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135" activeTab="0"/>
  </bookViews>
  <sheets>
    <sheet name="2.77" sheetId="1" r:id="rId1"/>
  </sheets>
  <definedNames/>
  <calcPr fullCalcOnLoad="1"/>
</workbook>
</file>

<file path=xl/sharedStrings.xml><?xml version="1.0" encoding="utf-8"?>
<sst xmlns="http://schemas.openxmlformats.org/spreadsheetml/2006/main" count="149" uniqueCount="83">
  <si>
    <t>-</t>
  </si>
  <si>
    <t>Bakı şəhəri</t>
  </si>
  <si>
    <t>Xızı rayonu</t>
  </si>
  <si>
    <t>Abşeron rayonu</t>
  </si>
  <si>
    <t>Sumqayıt şəhəri</t>
  </si>
  <si>
    <t>Gəncə şəhəri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</si>
  <si>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</si>
  <si>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</si>
  <si>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</si>
  <si>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</si>
  <si>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</si>
  <si>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</si>
  <si>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</si>
  <si>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Goranboy rayonu</t>
  </si>
  <si>
    <t>Naftalan şəhəri</t>
  </si>
  <si>
    <t>Balakən rayonu</t>
  </si>
  <si>
    <t>Zaqatala rayonu</t>
  </si>
  <si>
    <t>Qax rayonu</t>
  </si>
  <si>
    <t>Oğuz rayonu</t>
  </si>
  <si>
    <t>Qəbələ rayonu</t>
  </si>
  <si>
    <t>Astara rayonu</t>
  </si>
  <si>
    <t>Lerik rayonu</t>
  </si>
  <si>
    <t>Yardımlı rayonu</t>
  </si>
  <si>
    <t>Masallı rayonu</t>
  </si>
  <si>
    <t>Cəlilabad rayonu</t>
  </si>
  <si>
    <t>Qusar rayonu</t>
  </si>
  <si>
    <t>Xaçmaz rayonu</t>
  </si>
  <si>
    <t>Quba rayonu</t>
  </si>
  <si>
    <t>Şabran rayonu</t>
  </si>
  <si>
    <t>Siyəzən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</si>
  <si>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</si>
  <si>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</si>
  <si>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</si>
  <si>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</si>
  <si>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</si>
  <si>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</si>
  <si>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</si>
  <si>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</si>
  <si>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</si>
  <si>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</si>
  <si>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</si>
  <si>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</si>
  <si>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</si>
  <si>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</si>
  <si>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</si>
  <si>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</si>
  <si>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Şirvan şəhəri</t>
  </si>
  <si>
    <t>Cəbrayıl rayonu</t>
  </si>
  <si>
    <t>Füzuli rayonu</t>
  </si>
  <si>
    <t>Ağdam rayonu</t>
  </si>
  <si>
    <t>Tərtər rayonu</t>
  </si>
  <si>
    <t>Xocalı rayonu</t>
  </si>
  <si>
    <t>Şuşa rayonu</t>
  </si>
  <si>
    <t>Xocavənd rayonu</t>
  </si>
  <si>
    <t>Kəlbəcər rayonu</t>
  </si>
  <si>
    <t>Laçın rayonu</t>
  </si>
  <si>
    <t>Qubadlı rayonu</t>
  </si>
  <si>
    <t>Zəngilan rayonu</t>
  </si>
  <si>
    <t>Qobustan rayonu</t>
  </si>
  <si>
    <t>İsmayıllı rayonu</t>
  </si>
  <si>
    <t>Ağsu rayonu</t>
  </si>
  <si>
    <t>Şamaxı rayonu</t>
  </si>
  <si>
    <t>Şəki-Zaqatala iqtisadi rayonu</t>
  </si>
  <si>
    <t>Quba-Xaçmaz iqtisadi rayonu</t>
  </si>
  <si>
    <t>Dağlıq-Şirvan iqtisadi rayonu</t>
  </si>
  <si>
    <t>2.77. Satışdan əldə edilən gəlir, min manat</t>
  </si>
  <si>
    <t>Göygöl rayonu</t>
  </si>
  <si>
    <t>Azərbaycan Respublikası</t>
  </si>
  <si>
    <t>Abşeron-Xızı iqtisadi rayonu</t>
  </si>
  <si>
    <t>Naxçıvan Muxtar Respublikası</t>
  </si>
  <si>
    <t>Gəncə-Daşkəsən iqtisadi rayonu</t>
  </si>
  <si>
    <t>Qazax-Tovuz iqtisadi rayonu</t>
  </si>
  <si>
    <t>Qarabağ iqtisadi rayonu</t>
  </si>
  <si>
    <t>Şəki rayonu</t>
  </si>
  <si>
    <t>Şərqi Zəngəzur iqtisadi rayonu</t>
  </si>
  <si>
    <t>Lənkəran-Astara iqtisadi rayonu</t>
  </si>
  <si>
    <t>Lənkəran rayonu</t>
  </si>
  <si>
    <t>Mil-Muğan iqtisadi rayonu</t>
  </si>
  <si>
    <t>Şirvan-Salyan iqtisadi rayonu</t>
  </si>
  <si>
    <t>Mərkəzi Aran iqtisadi rayonu</t>
  </si>
  <si>
    <t>Yevlax rayonu</t>
  </si>
  <si>
    <t>Xankəndi şəhəri</t>
  </si>
  <si>
    <t>...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</si>
</sst>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_р_."/>
    <numFmt numFmtId="201" formatCode="0.00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55" applyFont="1" applyBorder="1" applyAlignment="1">
      <alignment horizontal="right"/>
      <protection/>
    </xf>
    <xf numFmtId="1" fontId="4" fillId="0" borderId="0" xfId="55" applyNumberFormat="1" applyFont="1" applyBorder="1" applyAlignment="1">
      <alignment horizontal="right"/>
      <protection/>
    </xf>
    <xf numFmtId="198" fontId="4" fillId="0" borderId="0" xfId="55" applyNumberFormat="1" applyFont="1" applyBorder="1" applyAlignment="1">
      <alignment horizontal="right"/>
      <protection/>
    </xf>
    <xf numFmtId="1" fontId="3" fillId="0" borderId="10" xfId="55" applyNumberFormat="1" applyFont="1" applyBorder="1" applyAlignment="1">
      <alignment horizontal="right"/>
      <protection/>
    </xf>
    <xf numFmtId="1" fontId="4" fillId="0" borderId="10" xfId="55" applyNumberFormat="1" applyFont="1" applyBorder="1" applyAlignment="1">
      <alignment horizontal="right"/>
      <protection/>
    </xf>
    <xf numFmtId="1" fontId="4" fillId="0" borderId="10" xfId="55" applyNumberFormat="1" applyFont="1" applyBorder="1">
      <alignment/>
      <protection/>
    </xf>
    <xf numFmtId="1" fontId="3" fillId="0" borderId="10" xfId="58" applyNumberFormat="1" applyFont="1" applyBorder="1" applyAlignment="1">
      <alignment horizontal="right"/>
      <protection/>
    </xf>
    <xf numFmtId="1" fontId="4" fillId="0" borderId="10" xfId="58" applyNumberFormat="1" applyFont="1" applyBorder="1" applyAlignment="1">
      <alignment horizontal="right"/>
      <protection/>
    </xf>
    <xf numFmtId="0" fontId="38" fillId="0" borderId="0" xfId="0" applyFont="1" applyAlignment="1">
      <alignment/>
    </xf>
    <xf numFmtId="0" fontId="4" fillId="0" borderId="0" xfId="55" applyFont="1">
      <alignment/>
      <protection/>
    </xf>
    <xf numFmtId="0" fontId="4" fillId="0" borderId="0" xfId="58" applyFont="1">
      <alignment/>
      <protection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1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3" fillId="0" borderId="12" xfId="55" applyFont="1" applyBorder="1" applyAlignment="1">
      <alignment horizontal="center" vertical="center"/>
      <protection/>
    </xf>
    <xf numFmtId="0" fontId="3" fillId="0" borderId="13" xfId="55" applyFont="1" applyBorder="1" applyAlignment="1">
      <alignment horizontal="center" vertical="center"/>
      <protection/>
    </xf>
    <xf numFmtId="1" fontId="3" fillId="0" borderId="13" xfId="55" applyNumberFormat="1" applyFont="1" applyBorder="1" applyAlignment="1">
      <alignment horizontal="center" vertical="center"/>
      <protection/>
    </xf>
    <xf numFmtId="1" fontId="3" fillId="0" borderId="14" xfId="55" applyNumberFormat="1" applyFont="1" applyBorder="1" applyAlignment="1">
      <alignment horizontal="right"/>
      <protection/>
    </xf>
    <xf numFmtId="0" fontId="3" fillId="0" borderId="15" xfId="0" applyNumberFormat="1" applyFont="1" applyBorder="1" applyAlignment="1">
      <alignment wrapText="1"/>
    </xf>
    <xf numFmtId="1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/>
    </xf>
    <xf numFmtId="1" fontId="4" fillId="0" borderId="17" xfId="58" applyNumberFormat="1" applyFont="1" applyBorder="1" applyAlignment="1">
      <alignment horizontal="right"/>
      <protection/>
    </xf>
    <xf numFmtId="1" fontId="4" fillId="0" borderId="17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/>
    </xf>
    <xf numFmtId="1" fontId="3" fillId="0" borderId="19" xfId="55" applyNumberFormat="1" applyFont="1" applyBorder="1" applyAlignment="1">
      <alignment horizontal="right"/>
      <protection/>
    </xf>
    <xf numFmtId="1" fontId="3" fillId="0" borderId="20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 horizontal="right" vertical="center"/>
    </xf>
    <xf numFmtId="1" fontId="3" fillId="0" borderId="20" xfId="55" applyNumberFormat="1" applyFont="1" applyBorder="1" applyAlignment="1">
      <alignment horizontal="right"/>
      <protection/>
    </xf>
    <xf numFmtId="1" fontId="4" fillId="0" borderId="20" xfId="0" applyNumberFormat="1" applyFont="1" applyBorder="1" applyAlignment="1">
      <alignment horizontal="right"/>
    </xf>
    <xf numFmtId="1" fontId="4" fillId="0" borderId="2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/>
    </xf>
    <xf numFmtId="1" fontId="3" fillId="0" borderId="20" xfId="58" applyNumberFormat="1" applyFont="1" applyBorder="1" applyAlignment="1">
      <alignment horizontal="right"/>
      <protection/>
    </xf>
    <xf numFmtId="1" fontId="4" fillId="0" borderId="20" xfId="58" applyNumberFormat="1" applyFont="1" applyBorder="1" applyAlignment="1">
      <alignment horizontal="right"/>
      <protection/>
    </xf>
    <xf numFmtId="1" fontId="3" fillId="0" borderId="21" xfId="55" applyNumberFormat="1" applyFont="1" applyBorder="1" applyAlignment="1">
      <alignment horizontal="right"/>
      <protection/>
    </xf>
    <xf numFmtId="0" fontId="4" fillId="0" borderId="0" xfId="55" applyFont="1" applyAlignment="1">
      <alignment horizontal="right"/>
      <protection/>
    </xf>
    <xf numFmtId="0" fontId="3" fillId="0" borderId="0" xfId="55" applyFont="1" applyBorder="1" applyAlignment="1">
      <alignment horizontal="center"/>
      <protection/>
    </xf>
    <xf numFmtId="1" fontId="4" fillId="0" borderId="22" xfId="0" applyNumberFormat="1" applyFont="1" applyBorder="1" applyAlignment="1">
      <alignment horizontal="right" vertical="center"/>
    </xf>
    <xf numFmtId="1" fontId="4" fillId="0" borderId="23" xfId="0" applyNumberFormat="1" applyFont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26"/>
  <sheetViews>
    <sheetView showGridLines="0" tabSelected="1" zoomScalePageLayoutView="0" workbookViewId="0" topLeftCell="H1">
      <selection activeCell="P15" sqref="P15"/>
    </sheetView>
  </sheetViews>
  <sheetFormatPr defaultColWidth="10.7109375" defaultRowHeight="15"/>
  <cols>
    <col min="1" max="1" width="7.7109375" style="9" customWidth="1"/>
    <col min="2" max="2" width="36.00390625" style="9" customWidth="1"/>
    <col min="3" max="18" width="11.7109375" style="9" customWidth="1"/>
    <col min="19" max="16384" width="10.7109375" style="9" customWidth="1"/>
  </cols>
  <sheetData>
    <row r="1" spans="2:8" ht="15">
      <c r="B1" s="47"/>
      <c r="C1" s="47"/>
      <c r="D1" s="47"/>
      <c r="E1" s="47"/>
      <c r="F1" s="47"/>
      <c r="G1" s="47"/>
      <c r="H1" s="47"/>
    </row>
    <row r="2" spans="2:18" ht="15">
      <c r="B2" s="48" t="s">
        <v>65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2:14" ht="15.75" thickBot="1">
      <c r="B3" s="1"/>
      <c r="C3" s="1"/>
      <c r="D3" s="2"/>
      <c r="E3" s="2"/>
      <c r="F3" s="2"/>
      <c r="G3" s="2"/>
      <c r="H3" s="2"/>
      <c r="M3" s="24"/>
      <c r="N3" s="24"/>
    </row>
    <row r="4" spans="2:18" ht="30" customHeight="1" thickBot="1">
      <c r="B4" s="17"/>
      <c r="C4" s="18">
        <v>2005</v>
      </c>
      <c r="D4" s="19">
        <v>2008</v>
      </c>
      <c r="E4" s="19">
        <v>2009</v>
      </c>
      <c r="F4" s="19">
        <v>2010</v>
      </c>
      <c r="G4" s="19">
        <v>2011</v>
      </c>
      <c r="H4" s="19">
        <v>2012</v>
      </c>
      <c r="I4" s="22">
        <v>2013</v>
      </c>
      <c r="J4" s="23">
        <v>2014</v>
      </c>
      <c r="K4" s="23">
        <v>2015</v>
      </c>
      <c r="L4" s="23">
        <v>2016</v>
      </c>
      <c r="M4" s="23">
        <v>2017</v>
      </c>
      <c r="N4" s="23">
        <v>2018</v>
      </c>
      <c r="O4" s="23">
        <v>2019</v>
      </c>
      <c r="P4" s="23">
        <v>2020</v>
      </c>
      <c r="Q4" s="23">
        <v>2021</v>
      </c>
      <c r="R4" s="36">
        <v>2022</v>
      </c>
    </row>
    <row r="5" spans="2:18" ht="15">
      <c r="B5" s="21" t="s">
        <v>67</v>
      </c>
      <c r="C5" s="20">
        <f>C6+C7+C8+C12+C17+C24+C34+C40+C46+C53+C61+C66+C73+C79</f>
        <v>70881.9</v>
      </c>
      <c r="D5" s="20">
        <f aca="true" t="shared" si="0" ref="D5:N5">D6+D7+D8+D12+D17+D24+D34+D40+D46+D53+D61+D66+D73+D79</f>
        <v>197079</v>
      </c>
      <c r="E5" s="20">
        <f t="shared" si="0"/>
        <v>190167.9</v>
      </c>
      <c r="F5" s="20">
        <f t="shared" si="0"/>
        <v>188635.4</v>
      </c>
      <c r="G5" s="20">
        <f t="shared" si="0"/>
        <v>207904.5</v>
      </c>
      <c r="H5" s="20">
        <f t="shared" si="0"/>
        <v>294726</v>
      </c>
      <c r="I5" s="20">
        <f t="shared" si="0"/>
        <v>333603.4</v>
      </c>
      <c r="J5" s="20">
        <f t="shared" si="0"/>
        <v>402402.1</v>
      </c>
      <c r="K5" s="20">
        <f t="shared" si="0"/>
        <v>391801</v>
      </c>
      <c r="L5" s="20">
        <f t="shared" si="0"/>
        <v>441505.4</v>
      </c>
      <c r="M5" s="20">
        <f t="shared" si="0"/>
        <v>504031.4</v>
      </c>
      <c r="N5" s="20">
        <f t="shared" si="0"/>
        <v>558806.8</v>
      </c>
      <c r="O5" s="20">
        <v>622035</v>
      </c>
      <c r="P5" s="46">
        <f>P6+P7+P8+P12+P17+P24+P34+P40+P46+P53+P61+P66+P73+P79</f>
        <v>637351</v>
      </c>
      <c r="Q5" s="46">
        <f>Q6+Q7+Q8+Q12+Q17+Q24+Q34+Q40+Q46+Q53+Q61+Q66+Q73+Q79</f>
        <v>794863</v>
      </c>
      <c r="R5" s="37">
        <f>R6+R7+R8+R12+R17+R24+R34+R40+R46+R53+R61+R66+R73+R79</f>
        <v>1104580</v>
      </c>
    </row>
    <row r="6" spans="2:18" ht="15">
      <c r="B6" s="29" t="s">
        <v>1</v>
      </c>
      <c r="C6" s="4">
        <v>2228.7</v>
      </c>
      <c r="D6" s="4">
        <v>8946</v>
      </c>
      <c r="E6" s="4">
        <v>6606</v>
      </c>
      <c r="F6" s="4">
        <v>4979</v>
      </c>
      <c r="G6" s="4">
        <v>4524.6</v>
      </c>
      <c r="H6" s="25">
        <v>10622</v>
      </c>
      <c r="I6" s="25">
        <v>11428.2</v>
      </c>
      <c r="J6" s="25">
        <v>19468.3</v>
      </c>
      <c r="K6" s="25">
        <v>20572</v>
      </c>
      <c r="L6" s="25">
        <v>28365</v>
      </c>
      <c r="M6" s="25">
        <v>26261.3</v>
      </c>
      <c r="N6" s="25">
        <v>26175.1</v>
      </c>
      <c r="O6" s="25">
        <v>58706</v>
      </c>
      <c r="P6" s="25">
        <v>62978</v>
      </c>
      <c r="Q6" s="25">
        <v>69951</v>
      </c>
      <c r="R6" s="38">
        <v>84901</v>
      </c>
    </row>
    <row r="7" spans="2:18" ht="16.5" customHeight="1">
      <c r="B7" s="13" t="s">
        <v>69</v>
      </c>
      <c r="C7" s="7">
        <v>77.3</v>
      </c>
      <c r="D7" s="7">
        <v>1111</v>
      </c>
      <c r="E7" s="7">
        <v>1818</v>
      </c>
      <c r="F7" s="7">
        <v>2139.4</v>
      </c>
      <c r="G7" s="7">
        <v>2511.5</v>
      </c>
      <c r="H7" s="25">
        <v>2203</v>
      </c>
      <c r="I7" s="25">
        <v>2537.7</v>
      </c>
      <c r="J7" s="25">
        <v>2407.2</v>
      </c>
      <c r="K7" s="25">
        <v>3032</v>
      </c>
      <c r="L7" s="25">
        <v>4434.2</v>
      </c>
      <c r="M7" s="26">
        <v>4733.3</v>
      </c>
      <c r="N7" s="26">
        <v>6428.8</v>
      </c>
      <c r="O7" s="26">
        <v>6309</v>
      </c>
      <c r="P7" s="26">
        <v>7688</v>
      </c>
      <c r="Q7" s="26">
        <v>10092</v>
      </c>
      <c r="R7" s="39">
        <v>14635</v>
      </c>
    </row>
    <row r="8" spans="2:18" ht="15">
      <c r="B8" s="30" t="s">
        <v>68</v>
      </c>
      <c r="C8" s="20">
        <f>SUM(C9:C11)</f>
        <v>20455.199999999997</v>
      </c>
      <c r="D8" s="20">
        <f aca="true" t="shared" si="1" ref="D8:Q8">SUM(D9:D11)</f>
        <v>35209</v>
      </c>
      <c r="E8" s="20">
        <f t="shared" si="1"/>
        <v>41269</v>
      </c>
      <c r="F8" s="20">
        <f t="shared" si="1"/>
        <v>38679.5</v>
      </c>
      <c r="G8" s="20">
        <f t="shared" si="1"/>
        <v>26551.199999999997</v>
      </c>
      <c r="H8" s="20">
        <f t="shared" si="1"/>
        <v>60182</v>
      </c>
      <c r="I8" s="20">
        <f t="shared" si="1"/>
        <v>62143.7</v>
      </c>
      <c r="J8" s="20">
        <f t="shared" si="1"/>
        <v>64504.6</v>
      </c>
      <c r="K8" s="20">
        <f t="shared" si="1"/>
        <v>53276</v>
      </c>
      <c r="L8" s="20">
        <f t="shared" si="1"/>
        <v>56934.399999999994</v>
      </c>
      <c r="M8" s="20">
        <f t="shared" si="1"/>
        <v>56540.5</v>
      </c>
      <c r="N8" s="20">
        <f t="shared" si="1"/>
        <v>54908.299999999996</v>
      </c>
      <c r="O8" s="20">
        <f t="shared" si="1"/>
        <v>73211</v>
      </c>
      <c r="P8" s="4">
        <f t="shared" si="1"/>
        <v>83897</v>
      </c>
      <c r="Q8" s="4">
        <f t="shared" si="1"/>
        <v>107591</v>
      </c>
      <c r="R8" s="40">
        <f>SUM(R9:R11)</f>
        <v>201488</v>
      </c>
    </row>
    <row r="9" spans="2:18" ht="15">
      <c r="B9" s="12" t="s">
        <v>4</v>
      </c>
      <c r="C9" s="5">
        <v>110.8</v>
      </c>
      <c r="D9" s="5" t="s">
        <v>0</v>
      </c>
      <c r="E9" s="5">
        <v>338</v>
      </c>
      <c r="F9" s="5">
        <v>501.8</v>
      </c>
      <c r="G9" s="5">
        <v>1168.6</v>
      </c>
      <c r="H9" s="14">
        <v>1083</v>
      </c>
      <c r="I9" s="14">
        <v>950.2</v>
      </c>
      <c r="J9" s="14">
        <v>779.8</v>
      </c>
      <c r="K9" s="14">
        <v>1787</v>
      </c>
      <c r="L9" s="14">
        <v>1055.1</v>
      </c>
      <c r="M9" s="14">
        <v>749.6</v>
      </c>
      <c r="N9" s="14">
        <v>381.2</v>
      </c>
      <c r="O9" s="14">
        <v>659</v>
      </c>
      <c r="P9" s="14">
        <v>3416</v>
      </c>
      <c r="Q9" s="14">
        <v>5516</v>
      </c>
      <c r="R9" s="41">
        <v>12024</v>
      </c>
    </row>
    <row r="10" spans="2:18" ht="15">
      <c r="B10" s="12" t="s">
        <v>3</v>
      </c>
      <c r="C10" s="5">
        <v>14588.8</v>
      </c>
      <c r="D10" s="5">
        <v>15506</v>
      </c>
      <c r="E10" s="5">
        <v>21593</v>
      </c>
      <c r="F10" s="5">
        <v>15669.8</v>
      </c>
      <c r="G10" s="5">
        <v>13756.8</v>
      </c>
      <c r="H10" s="14">
        <v>41284</v>
      </c>
      <c r="I10" s="14">
        <v>38974</v>
      </c>
      <c r="J10" s="14">
        <v>25850.2</v>
      </c>
      <c r="K10" s="14">
        <v>18118</v>
      </c>
      <c r="L10" s="14">
        <v>35416.1</v>
      </c>
      <c r="M10" s="14">
        <v>46103.1</v>
      </c>
      <c r="N10" s="14">
        <v>46737.5</v>
      </c>
      <c r="O10" s="14">
        <v>63455</v>
      </c>
      <c r="P10" s="14">
        <v>74516</v>
      </c>
      <c r="Q10" s="14">
        <v>101128</v>
      </c>
      <c r="R10" s="41">
        <v>128830</v>
      </c>
    </row>
    <row r="11" spans="2:18" ht="15">
      <c r="B11" s="12" t="s">
        <v>2</v>
      </c>
      <c r="C11" s="5">
        <v>5755.6</v>
      </c>
      <c r="D11" s="5">
        <v>19703</v>
      </c>
      <c r="E11" s="5">
        <v>19338</v>
      </c>
      <c r="F11" s="5">
        <v>22507.9</v>
      </c>
      <c r="G11" s="5">
        <v>11625.8</v>
      </c>
      <c r="H11" s="14">
        <v>17815</v>
      </c>
      <c r="I11" s="14">
        <v>22219.5</v>
      </c>
      <c r="J11" s="14">
        <v>37874.6</v>
      </c>
      <c r="K11" s="14">
        <v>33371</v>
      </c>
      <c r="L11" s="14">
        <v>20463.2</v>
      </c>
      <c r="M11" s="14">
        <v>9687.8</v>
      </c>
      <c r="N11" s="14">
        <v>7789.6</v>
      </c>
      <c r="O11" s="14">
        <v>9097</v>
      </c>
      <c r="P11" s="14">
        <v>5965</v>
      </c>
      <c r="Q11" s="14">
        <v>947</v>
      </c>
      <c r="R11" s="41">
        <v>60634</v>
      </c>
    </row>
    <row r="12" spans="2:18" ht="15">
      <c r="B12" s="13" t="s">
        <v>64</v>
      </c>
      <c r="C12" s="7">
        <f aca="true" t="shared" si="2" ref="C12:N12">SUM(C13:C16)</f>
        <v>3507</v>
      </c>
      <c r="D12" s="7">
        <f t="shared" si="2"/>
        <v>4108</v>
      </c>
      <c r="E12" s="7">
        <f t="shared" si="2"/>
        <v>3554.9</v>
      </c>
      <c r="F12" s="7">
        <f t="shared" si="2"/>
        <v>5104.2</v>
      </c>
      <c r="G12" s="7">
        <f t="shared" si="2"/>
        <v>4038.7000000000003</v>
      </c>
      <c r="H12" s="7">
        <f t="shared" si="2"/>
        <v>6422</v>
      </c>
      <c r="I12" s="7">
        <f t="shared" si="2"/>
        <v>6764.200000000001</v>
      </c>
      <c r="J12" s="25">
        <f t="shared" si="2"/>
        <v>4712.6</v>
      </c>
      <c r="K12" s="26">
        <f t="shared" si="2"/>
        <v>4641</v>
      </c>
      <c r="L12" s="26">
        <f t="shared" si="2"/>
        <v>7270.4</v>
      </c>
      <c r="M12" s="26">
        <f t="shared" si="2"/>
        <v>7429.700000000001</v>
      </c>
      <c r="N12" s="26">
        <f t="shared" si="2"/>
        <v>11559.599999999999</v>
      </c>
      <c r="O12" s="26">
        <v>10779</v>
      </c>
      <c r="P12" s="26">
        <f>SUM(P13:P16)</f>
        <v>15343</v>
      </c>
      <c r="Q12" s="26">
        <f>SUM(Q13:Q16)</f>
        <v>17087</v>
      </c>
      <c r="R12" s="39">
        <f>SUM(R13:R16)</f>
        <v>22562</v>
      </c>
    </row>
    <row r="13" spans="2:18" ht="15">
      <c r="B13" s="12" t="s">
        <v>60</v>
      </c>
      <c r="C13" s="8">
        <v>5.9</v>
      </c>
      <c r="D13" s="8">
        <v>236</v>
      </c>
      <c r="E13" s="8">
        <v>214</v>
      </c>
      <c r="F13" s="8">
        <v>285.8</v>
      </c>
      <c r="G13" s="8">
        <v>106.8</v>
      </c>
      <c r="H13" s="14">
        <v>1244</v>
      </c>
      <c r="I13" s="14">
        <v>1138.3</v>
      </c>
      <c r="J13" s="14">
        <v>642.5</v>
      </c>
      <c r="K13" s="28">
        <v>1336</v>
      </c>
      <c r="L13" s="28">
        <v>2105.4</v>
      </c>
      <c r="M13" s="28">
        <v>2715.4</v>
      </c>
      <c r="N13" s="28">
        <v>3053.5</v>
      </c>
      <c r="O13" s="28">
        <v>2418</v>
      </c>
      <c r="P13" s="28">
        <v>5770</v>
      </c>
      <c r="Q13" s="28">
        <v>5097</v>
      </c>
      <c r="R13" s="42">
        <v>6873</v>
      </c>
    </row>
    <row r="14" spans="2:18" ht="15">
      <c r="B14" s="12" t="s">
        <v>59</v>
      </c>
      <c r="C14" s="8">
        <v>3320</v>
      </c>
      <c r="D14" s="8">
        <v>3418</v>
      </c>
      <c r="E14" s="8">
        <v>2963</v>
      </c>
      <c r="F14" s="8">
        <v>3876.1</v>
      </c>
      <c r="G14" s="8">
        <v>3426.8</v>
      </c>
      <c r="H14" s="14">
        <v>4267</v>
      </c>
      <c r="I14" s="14">
        <v>4435.1</v>
      </c>
      <c r="J14" s="14">
        <v>2697.5</v>
      </c>
      <c r="K14" s="28">
        <v>2548</v>
      </c>
      <c r="L14" s="28">
        <v>2617.5</v>
      </c>
      <c r="M14" s="28">
        <v>2429.9</v>
      </c>
      <c r="N14" s="28">
        <v>3456.2</v>
      </c>
      <c r="O14" s="28">
        <v>3110</v>
      </c>
      <c r="P14" s="28">
        <v>6078</v>
      </c>
      <c r="Q14" s="28">
        <v>5484</v>
      </c>
      <c r="R14" s="42">
        <v>6327</v>
      </c>
    </row>
    <row r="15" spans="2:18" ht="15">
      <c r="B15" s="12" t="s">
        <v>58</v>
      </c>
      <c r="C15" s="8">
        <v>82.6</v>
      </c>
      <c r="D15" s="8">
        <v>150</v>
      </c>
      <c r="E15" s="8">
        <v>84.9</v>
      </c>
      <c r="F15" s="8">
        <v>127.7</v>
      </c>
      <c r="G15" s="8">
        <v>108.5</v>
      </c>
      <c r="H15" s="14">
        <v>175</v>
      </c>
      <c r="I15" s="14">
        <v>124.2</v>
      </c>
      <c r="J15" s="14">
        <v>115.6</v>
      </c>
      <c r="K15" s="28">
        <v>182</v>
      </c>
      <c r="L15" s="28">
        <v>207.3</v>
      </c>
      <c r="M15" s="28">
        <v>259.6</v>
      </c>
      <c r="N15" s="28">
        <v>290.5</v>
      </c>
      <c r="O15" s="28">
        <v>140</v>
      </c>
      <c r="P15" s="28">
        <v>283</v>
      </c>
      <c r="Q15" s="28">
        <v>432</v>
      </c>
      <c r="R15" s="42">
        <v>284</v>
      </c>
    </row>
    <row r="16" spans="2:18" ht="15">
      <c r="B16" s="12" t="s">
        <v>61</v>
      </c>
      <c r="C16" s="8">
        <v>98.5</v>
      </c>
      <c r="D16" s="8">
        <v>304</v>
      </c>
      <c r="E16" s="8">
        <v>293</v>
      </c>
      <c r="F16" s="8">
        <v>814.6</v>
      </c>
      <c r="G16" s="8">
        <v>396.6</v>
      </c>
      <c r="H16" s="14">
        <v>736</v>
      </c>
      <c r="I16" s="14">
        <v>1066.6</v>
      </c>
      <c r="J16" s="14">
        <v>1257</v>
      </c>
      <c r="K16" s="28">
        <v>575</v>
      </c>
      <c r="L16" s="28">
        <v>2340.2</v>
      </c>
      <c r="M16" s="28">
        <v>2024.8</v>
      </c>
      <c r="N16" s="28">
        <v>4759.4</v>
      </c>
      <c r="O16" s="28">
        <v>5111</v>
      </c>
      <c r="P16" s="28">
        <v>3212</v>
      </c>
      <c r="Q16" s="28">
        <v>6074</v>
      </c>
      <c r="R16" s="42">
        <v>9078</v>
      </c>
    </row>
    <row r="17" spans="2:18" ht="15">
      <c r="B17" s="13" t="s">
        <v>70</v>
      </c>
      <c r="C17" s="4">
        <f>SUM(C18:C23)</f>
        <v>1236.1</v>
      </c>
      <c r="D17" s="4">
        <f aca="true" t="shared" si="3" ref="D17:Q17">SUM(D18:D23)</f>
        <v>3341</v>
      </c>
      <c r="E17" s="4">
        <f t="shared" si="3"/>
        <v>4414</v>
      </c>
      <c r="F17" s="4">
        <f t="shared" si="3"/>
        <v>5256.7</v>
      </c>
      <c r="G17" s="4">
        <f t="shared" si="3"/>
        <v>6963.699999999999</v>
      </c>
      <c r="H17" s="4">
        <f t="shared" si="3"/>
        <v>7077</v>
      </c>
      <c r="I17" s="4">
        <f t="shared" si="3"/>
        <v>11180.5</v>
      </c>
      <c r="J17" s="4">
        <f t="shared" si="3"/>
        <v>15790.400000000001</v>
      </c>
      <c r="K17" s="4">
        <f t="shared" si="3"/>
        <v>10153</v>
      </c>
      <c r="L17" s="4">
        <f t="shared" si="3"/>
        <v>9137.5</v>
      </c>
      <c r="M17" s="4">
        <f t="shared" si="3"/>
        <v>24005.6</v>
      </c>
      <c r="N17" s="4">
        <f t="shared" si="3"/>
        <v>33329.7</v>
      </c>
      <c r="O17" s="4">
        <f t="shared" si="3"/>
        <v>41862</v>
      </c>
      <c r="P17" s="4">
        <f t="shared" si="3"/>
        <v>48814</v>
      </c>
      <c r="Q17" s="4">
        <f t="shared" si="3"/>
        <v>35111</v>
      </c>
      <c r="R17" s="40">
        <f>SUM(R18:R23)</f>
        <v>41633</v>
      </c>
    </row>
    <row r="18" spans="2:18" ht="15">
      <c r="B18" s="12" t="s">
        <v>5</v>
      </c>
      <c r="C18" s="5">
        <v>197.1</v>
      </c>
      <c r="D18" s="5">
        <v>259</v>
      </c>
      <c r="E18" s="5">
        <v>624</v>
      </c>
      <c r="F18" s="5">
        <v>1048.6</v>
      </c>
      <c r="G18" s="5">
        <v>2199.5</v>
      </c>
      <c r="H18" s="14">
        <v>1237</v>
      </c>
      <c r="I18" s="14">
        <v>955.5</v>
      </c>
      <c r="J18" s="14">
        <v>490.9</v>
      </c>
      <c r="K18" s="14">
        <v>568</v>
      </c>
      <c r="L18" s="14">
        <v>182.1</v>
      </c>
      <c r="M18" s="14">
        <v>197.2</v>
      </c>
      <c r="N18" s="14">
        <v>176.1</v>
      </c>
      <c r="O18" s="14">
        <v>164</v>
      </c>
      <c r="P18" s="14">
        <v>173</v>
      </c>
      <c r="Q18" s="14">
        <v>292</v>
      </c>
      <c r="R18" s="41">
        <v>588</v>
      </c>
    </row>
    <row r="19" spans="2:18" ht="15">
      <c r="B19" s="15" t="s">
        <v>14</v>
      </c>
      <c r="C19" s="5" t="s">
        <v>0</v>
      </c>
      <c r="D19" s="5" t="s">
        <v>0</v>
      </c>
      <c r="E19" s="5" t="s">
        <v>0</v>
      </c>
      <c r="F19" s="5" t="s">
        <v>0</v>
      </c>
      <c r="G19" s="6">
        <v>3.1</v>
      </c>
      <c r="H19" s="16">
        <v>27</v>
      </c>
      <c r="I19" s="14" t="s">
        <v>0</v>
      </c>
      <c r="J19" s="14">
        <v>28</v>
      </c>
      <c r="K19" s="27" t="s">
        <v>0</v>
      </c>
      <c r="L19" s="27" t="s">
        <v>0</v>
      </c>
      <c r="M19" s="27" t="s">
        <v>0</v>
      </c>
      <c r="N19" s="27" t="s">
        <v>0</v>
      </c>
      <c r="O19" s="27" t="s">
        <v>0</v>
      </c>
      <c r="P19" s="27" t="s">
        <v>0</v>
      </c>
      <c r="Q19" s="27" t="s">
        <v>0</v>
      </c>
      <c r="R19" s="43" t="s">
        <v>0</v>
      </c>
    </row>
    <row r="20" spans="2:18" ht="15">
      <c r="B20" s="12" t="s">
        <v>11</v>
      </c>
      <c r="C20" s="5">
        <v>49.8</v>
      </c>
      <c r="D20" s="5">
        <v>37</v>
      </c>
      <c r="E20" s="5">
        <v>40</v>
      </c>
      <c r="F20" s="5">
        <v>64</v>
      </c>
      <c r="G20" s="5">
        <v>86.5</v>
      </c>
      <c r="H20" s="14">
        <v>66</v>
      </c>
      <c r="I20" s="14">
        <v>97.4</v>
      </c>
      <c r="J20" s="14">
        <v>52.2</v>
      </c>
      <c r="K20" s="14">
        <v>72</v>
      </c>
      <c r="L20" s="14">
        <v>107.7</v>
      </c>
      <c r="M20" s="14">
        <v>230.1</v>
      </c>
      <c r="N20" s="14">
        <v>278.6</v>
      </c>
      <c r="O20" s="14">
        <v>125</v>
      </c>
      <c r="P20" s="14">
        <v>163</v>
      </c>
      <c r="Q20" s="14">
        <v>237</v>
      </c>
      <c r="R20" s="41">
        <v>90</v>
      </c>
    </row>
    <row r="21" spans="2:18" ht="15">
      <c r="B21" s="12" t="s">
        <v>13</v>
      </c>
      <c r="C21" s="5">
        <v>89.1</v>
      </c>
      <c r="D21" s="5">
        <v>430</v>
      </c>
      <c r="E21" s="5">
        <v>321</v>
      </c>
      <c r="F21" s="5">
        <v>1023.4</v>
      </c>
      <c r="G21" s="5">
        <v>445.2</v>
      </c>
      <c r="H21" s="14">
        <v>627</v>
      </c>
      <c r="I21" s="14">
        <v>283.3</v>
      </c>
      <c r="J21" s="14">
        <v>324.8</v>
      </c>
      <c r="K21" s="14">
        <v>438</v>
      </c>
      <c r="L21" s="14">
        <v>467.4</v>
      </c>
      <c r="M21" s="14">
        <v>875.4</v>
      </c>
      <c r="N21" s="14">
        <v>4573.9</v>
      </c>
      <c r="O21" s="14">
        <v>7513</v>
      </c>
      <c r="P21" s="14">
        <v>7458</v>
      </c>
      <c r="Q21" s="14">
        <v>6177</v>
      </c>
      <c r="R21" s="41">
        <v>4780</v>
      </c>
    </row>
    <row r="22" spans="2:18" ht="15">
      <c r="B22" s="12" t="s">
        <v>66</v>
      </c>
      <c r="C22" s="5">
        <v>641.9</v>
      </c>
      <c r="D22" s="5">
        <v>1469</v>
      </c>
      <c r="E22" s="5">
        <v>1326</v>
      </c>
      <c r="F22" s="5">
        <v>1515.6</v>
      </c>
      <c r="G22" s="5">
        <v>2431</v>
      </c>
      <c r="H22" s="14">
        <v>3306</v>
      </c>
      <c r="I22" s="14">
        <v>4720.1</v>
      </c>
      <c r="J22" s="14">
        <v>3492.9</v>
      </c>
      <c r="K22" s="14">
        <v>4234</v>
      </c>
      <c r="L22" s="14">
        <v>3904.4</v>
      </c>
      <c r="M22" s="14">
        <v>11973</v>
      </c>
      <c r="N22" s="14">
        <v>7637.1</v>
      </c>
      <c r="O22" s="14">
        <v>10446</v>
      </c>
      <c r="P22" s="14">
        <v>18184</v>
      </c>
      <c r="Q22" s="14">
        <v>5916</v>
      </c>
      <c r="R22" s="41">
        <v>9116</v>
      </c>
    </row>
    <row r="23" spans="2:18" ht="15">
      <c r="B23" s="12" t="s">
        <v>12</v>
      </c>
      <c r="C23" s="5">
        <v>258.2</v>
      </c>
      <c r="D23" s="5">
        <v>1146</v>
      </c>
      <c r="E23" s="5">
        <v>2103</v>
      </c>
      <c r="F23" s="5">
        <v>1605.1</v>
      </c>
      <c r="G23" s="5">
        <v>1798.4</v>
      </c>
      <c r="H23" s="14">
        <v>1814</v>
      </c>
      <c r="I23" s="14">
        <v>5124.2</v>
      </c>
      <c r="J23" s="14">
        <v>11401.6</v>
      </c>
      <c r="K23" s="14">
        <v>4841</v>
      </c>
      <c r="L23" s="14">
        <v>4475.9</v>
      </c>
      <c r="M23" s="14">
        <v>10729.9</v>
      </c>
      <c r="N23" s="14">
        <v>20664</v>
      </c>
      <c r="O23" s="14">
        <v>23614</v>
      </c>
      <c r="P23" s="14">
        <v>22836</v>
      </c>
      <c r="Q23" s="14">
        <v>22489</v>
      </c>
      <c r="R23" s="41">
        <v>27059</v>
      </c>
    </row>
    <row r="24" spans="2:18" ht="15">
      <c r="B24" s="13" t="s">
        <v>72</v>
      </c>
      <c r="C24" s="7">
        <f>SUM(C26:C33)</f>
        <v>1089</v>
      </c>
      <c r="D24" s="7">
        <f aca="true" t="shared" si="4" ref="D24:Q24">SUM(D26:D33)</f>
        <v>2220</v>
      </c>
      <c r="E24" s="7">
        <f t="shared" si="4"/>
        <v>6016</v>
      </c>
      <c r="F24" s="7">
        <f t="shared" si="4"/>
        <v>8053.599999999999</v>
      </c>
      <c r="G24" s="7">
        <f t="shared" si="4"/>
        <v>5496.600000000001</v>
      </c>
      <c r="H24" s="7">
        <f t="shared" si="4"/>
        <v>8489</v>
      </c>
      <c r="I24" s="7">
        <f t="shared" si="4"/>
        <v>17653.4</v>
      </c>
      <c r="J24" s="7">
        <f t="shared" si="4"/>
        <v>29905.6</v>
      </c>
      <c r="K24" s="7">
        <f t="shared" si="4"/>
        <v>39067</v>
      </c>
      <c r="L24" s="7">
        <f t="shared" si="4"/>
        <v>38521.49999999999</v>
      </c>
      <c r="M24" s="7">
        <f t="shared" si="4"/>
        <v>37472</v>
      </c>
      <c r="N24" s="7">
        <f t="shared" si="4"/>
        <v>39697.5</v>
      </c>
      <c r="O24" s="7">
        <f t="shared" si="4"/>
        <v>45400</v>
      </c>
      <c r="P24" s="7">
        <f t="shared" si="4"/>
        <v>39588</v>
      </c>
      <c r="Q24" s="7">
        <f t="shared" si="4"/>
        <v>36628</v>
      </c>
      <c r="R24" s="44">
        <f>SUM(R26:R33)</f>
        <v>56883</v>
      </c>
    </row>
    <row r="25" spans="2:18" ht="15">
      <c r="B25" s="35" t="s">
        <v>81</v>
      </c>
      <c r="C25" s="8" t="s">
        <v>82</v>
      </c>
      <c r="D25" s="8" t="s">
        <v>82</v>
      </c>
      <c r="E25" s="8" t="s">
        <v>82</v>
      </c>
      <c r="F25" s="8" t="s">
        <v>82</v>
      </c>
      <c r="G25" s="8" t="s">
        <v>82</v>
      </c>
      <c r="H25" s="8" t="s">
        <v>82</v>
      </c>
      <c r="I25" s="8" t="s">
        <v>82</v>
      </c>
      <c r="J25" s="8" t="s">
        <v>82</v>
      </c>
      <c r="K25" s="8" t="s">
        <v>82</v>
      </c>
      <c r="L25" s="8" t="s">
        <v>82</v>
      </c>
      <c r="M25" s="8" t="s">
        <v>82</v>
      </c>
      <c r="N25" s="8" t="s">
        <v>82</v>
      </c>
      <c r="O25" s="8" t="s">
        <v>82</v>
      </c>
      <c r="P25" s="8" t="s">
        <v>82</v>
      </c>
      <c r="Q25" s="8" t="s">
        <v>82</v>
      </c>
      <c r="R25" s="45" t="s">
        <v>82</v>
      </c>
    </row>
    <row r="26" spans="2:18" ht="15">
      <c r="B26" s="12" t="s">
        <v>32</v>
      </c>
      <c r="C26" s="8">
        <v>501.6</v>
      </c>
      <c r="D26" s="8">
        <v>138</v>
      </c>
      <c r="E26" s="8">
        <v>143</v>
      </c>
      <c r="F26" s="8">
        <v>293.5</v>
      </c>
      <c r="G26" s="8">
        <v>436.1</v>
      </c>
      <c r="H26" s="14">
        <v>794</v>
      </c>
      <c r="I26" s="14">
        <v>8263.6</v>
      </c>
      <c r="J26" s="14">
        <v>13953.9</v>
      </c>
      <c r="K26" s="28">
        <v>26187</v>
      </c>
      <c r="L26" s="28">
        <v>23669.1</v>
      </c>
      <c r="M26" s="28">
        <v>23226.1</v>
      </c>
      <c r="N26" s="28">
        <v>22204.9</v>
      </c>
      <c r="O26" s="28">
        <v>22428</v>
      </c>
      <c r="P26" s="28">
        <v>16325</v>
      </c>
      <c r="Q26" s="28">
        <v>19656</v>
      </c>
      <c r="R26" s="42">
        <v>29374</v>
      </c>
    </row>
    <row r="27" spans="2:18" ht="15">
      <c r="B27" s="12" t="s">
        <v>49</v>
      </c>
      <c r="C27" s="8">
        <v>309.7</v>
      </c>
      <c r="D27" s="8">
        <v>962</v>
      </c>
      <c r="E27" s="8">
        <v>668</v>
      </c>
      <c r="F27" s="8">
        <v>5028.3</v>
      </c>
      <c r="G27" s="8">
        <v>2710.3</v>
      </c>
      <c r="H27" s="14">
        <v>3610</v>
      </c>
      <c r="I27" s="14">
        <v>1196</v>
      </c>
      <c r="J27" s="14">
        <v>4384.8</v>
      </c>
      <c r="K27" s="28">
        <v>4361</v>
      </c>
      <c r="L27" s="28">
        <v>4452.8</v>
      </c>
      <c r="M27" s="28">
        <v>2269</v>
      </c>
      <c r="N27" s="28">
        <v>1283.4</v>
      </c>
      <c r="O27" s="28">
        <v>1487</v>
      </c>
      <c r="P27" s="28">
        <v>1636</v>
      </c>
      <c r="Q27" s="28">
        <v>1037</v>
      </c>
      <c r="R27" s="42">
        <v>6747</v>
      </c>
    </row>
    <row r="28" spans="2:18" ht="15">
      <c r="B28" s="12" t="s">
        <v>33</v>
      </c>
      <c r="C28" s="8">
        <v>13.4</v>
      </c>
      <c r="D28" s="8">
        <v>55</v>
      </c>
      <c r="E28" s="8">
        <v>102</v>
      </c>
      <c r="F28" s="8">
        <v>100.9</v>
      </c>
      <c r="G28" s="8">
        <v>228.4</v>
      </c>
      <c r="H28" s="14">
        <v>50</v>
      </c>
      <c r="I28" s="14">
        <v>644.4</v>
      </c>
      <c r="J28" s="14">
        <v>3482.6</v>
      </c>
      <c r="K28" s="28">
        <v>4740</v>
      </c>
      <c r="L28" s="28">
        <v>6146.5</v>
      </c>
      <c r="M28" s="28">
        <v>6546.4</v>
      </c>
      <c r="N28" s="28">
        <v>6093</v>
      </c>
      <c r="O28" s="28">
        <v>4664</v>
      </c>
      <c r="P28" s="28">
        <v>6238</v>
      </c>
      <c r="Q28" s="28">
        <v>2514</v>
      </c>
      <c r="R28" s="42">
        <v>5462</v>
      </c>
    </row>
    <row r="29" spans="2:18" ht="15">
      <c r="B29" s="12" t="s">
        <v>48</v>
      </c>
      <c r="C29" s="8">
        <v>83.1</v>
      </c>
      <c r="D29" s="8">
        <v>502</v>
      </c>
      <c r="E29" s="8">
        <v>3915</v>
      </c>
      <c r="F29" s="8">
        <v>1563.3</v>
      </c>
      <c r="G29" s="8">
        <v>1484.5</v>
      </c>
      <c r="H29" s="14">
        <v>2036</v>
      </c>
      <c r="I29" s="14">
        <v>3964</v>
      </c>
      <c r="J29" s="14">
        <v>5574.9</v>
      </c>
      <c r="K29" s="28">
        <v>2442</v>
      </c>
      <c r="L29" s="28">
        <v>1723</v>
      </c>
      <c r="M29" s="28">
        <v>3769.7</v>
      </c>
      <c r="N29" s="28">
        <v>7677.2</v>
      </c>
      <c r="O29" s="28">
        <v>13388</v>
      </c>
      <c r="P29" s="28">
        <v>12460</v>
      </c>
      <c r="Q29" s="28">
        <v>10183</v>
      </c>
      <c r="R29" s="42">
        <v>8728</v>
      </c>
    </row>
    <row r="30" spans="2:18" ht="15">
      <c r="B30" s="12" t="s">
        <v>51</v>
      </c>
      <c r="C30" s="8">
        <v>35.7</v>
      </c>
      <c r="D30" s="8">
        <v>21</v>
      </c>
      <c r="E30" s="8">
        <v>6</v>
      </c>
      <c r="F30" s="8">
        <v>7.2</v>
      </c>
      <c r="G30" s="8">
        <v>8.6</v>
      </c>
      <c r="H30" s="14">
        <v>1</v>
      </c>
      <c r="I30" s="14">
        <v>0.6</v>
      </c>
      <c r="J30" s="14">
        <v>5.9</v>
      </c>
      <c r="K30" s="28" t="s">
        <v>0</v>
      </c>
      <c r="L30" s="28" t="s">
        <v>0</v>
      </c>
      <c r="M30" s="28" t="s">
        <v>0</v>
      </c>
      <c r="N30" s="28" t="s">
        <v>0</v>
      </c>
      <c r="O30" s="28" t="s">
        <v>0</v>
      </c>
      <c r="P30" s="28" t="s">
        <v>0</v>
      </c>
      <c r="Q30" s="28" t="s">
        <v>0</v>
      </c>
      <c r="R30" s="42" t="s">
        <v>0</v>
      </c>
    </row>
    <row r="31" spans="2:18" ht="15">
      <c r="B31" s="12" t="s">
        <v>53</v>
      </c>
      <c r="C31" s="8">
        <v>10.3</v>
      </c>
      <c r="D31" s="8">
        <v>14</v>
      </c>
      <c r="E31" s="8">
        <v>46</v>
      </c>
      <c r="F31" s="8">
        <v>10.5</v>
      </c>
      <c r="G31" s="8">
        <v>49.1</v>
      </c>
      <c r="H31" s="14">
        <v>4</v>
      </c>
      <c r="I31" s="14">
        <v>4.1</v>
      </c>
      <c r="J31" s="14">
        <v>134.4</v>
      </c>
      <c r="K31" s="28">
        <v>457</v>
      </c>
      <c r="L31" s="28" t="s">
        <v>0</v>
      </c>
      <c r="M31" s="28" t="s">
        <v>0</v>
      </c>
      <c r="N31" s="28" t="s">
        <v>0</v>
      </c>
      <c r="O31" s="28" t="s">
        <v>0</v>
      </c>
      <c r="P31" s="28" t="s">
        <v>0</v>
      </c>
      <c r="Q31" s="28" t="s">
        <v>0</v>
      </c>
      <c r="R31" s="42" t="s">
        <v>0</v>
      </c>
    </row>
    <row r="32" spans="2:18" ht="15">
      <c r="B32" s="12" t="s">
        <v>52</v>
      </c>
      <c r="C32" s="8">
        <v>17.4</v>
      </c>
      <c r="D32" s="8">
        <v>10</v>
      </c>
      <c r="E32" s="8">
        <v>13</v>
      </c>
      <c r="F32" s="8">
        <v>65.2</v>
      </c>
      <c r="G32" s="8" t="s">
        <v>0</v>
      </c>
      <c r="H32" s="14">
        <v>55</v>
      </c>
      <c r="I32" s="14">
        <v>108.8</v>
      </c>
      <c r="J32" s="14">
        <v>170</v>
      </c>
      <c r="K32" s="28" t="s">
        <v>0</v>
      </c>
      <c r="L32" s="28" t="s">
        <v>0</v>
      </c>
      <c r="M32" s="28" t="s">
        <v>0</v>
      </c>
      <c r="N32" s="28" t="s">
        <v>0</v>
      </c>
      <c r="O32" s="28" t="s">
        <v>0</v>
      </c>
      <c r="P32" s="28" t="s">
        <v>0</v>
      </c>
      <c r="Q32" s="28" t="s">
        <v>0</v>
      </c>
      <c r="R32" s="42" t="s">
        <v>0</v>
      </c>
    </row>
    <row r="33" spans="2:18" ht="15">
      <c r="B33" s="12" t="s">
        <v>50</v>
      </c>
      <c r="C33" s="8">
        <v>117.8</v>
      </c>
      <c r="D33" s="8">
        <v>518</v>
      </c>
      <c r="E33" s="8">
        <v>1123</v>
      </c>
      <c r="F33" s="8">
        <v>984.7</v>
      </c>
      <c r="G33" s="8">
        <v>579.6</v>
      </c>
      <c r="H33" s="14">
        <v>1939</v>
      </c>
      <c r="I33" s="14">
        <v>3471.9</v>
      </c>
      <c r="J33" s="14">
        <v>2199.1</v>
      </c>
      <c r="K33" s="28">
        <v>880</v>
      </c>
      <c r="L33" s="28">
        <v>2530.1</v>
      </c>
      <c r="M33" s="28">
        <v>1660.8</v>
      </c>
      <c r="N33" s="28">
        <v>2439</v>
      </c>
      <c r="O33" s="28">
        <v>3433</v>
      </c>
      <c r="P33" s="28">
        <v>2929</v>
      </c>
      <c r="Q33" s="28">
        <v>3238</v>
      </c>
      <c r="R33" s="42">
        <v>6572</v>
      </c>
    </row>
    <row r="34" spans="2:18" ht="15">
      <c r="B34" s="29" t="s">
        <v>71</v>
      </c>
      <c r="C34" s="4">
        <f>SUM(C35:C39)</f>
        <v>1462.1</v>
      </c>
      <c r="D34" s="4">
        <f aca="true" t="shared" si="5" ref="D34:Q34">SUM(D35:D39)</f>
        <v>11994</v>
      </c>
      <c r="E34" s="4">
        <f t="shared" si="5"/>
        <v>10903</v>
      </c>
      <c r="F34" s="4">
        <f t="shared" si="5"/>
        <v>5910.8</v>
      </c>
      <c r="G34" s="4">
        <f t="shared" si="5"/>
        <v>5716.5</v>
      </c>
      <c r="H34" s="4">
        <f t="shared" si="5"/>
        <v>5044</v>
      </c>
      <c r="I34" s="4">
        <f t="shared" si="5"/>
        <v>13971.8</v>
      </c>
      <c r="J34" s="4">
        <f t="shared" si="5"/>
        <v>12292.6</v>
      </c>
      <c r="K34" s="4">
        <f t="shared" si="5"/>
        <v>11324</v>
      </c>
      <c r="L34" s="4">
        <f t="shared" si="5"/>
        <v>16288.999999999998</v>
      </c>
      <c r="M34" s="4">
        <f t="shared" si="5"/>
        <v>9260.9</v>
      </c>
      <c r="N34" s="4">
        <f t="shared" si="5"/>
        <v>25684.4</v>
      </c>
      <c r="O34" s="4">
        <f t="shared" si="5"/>
        <v>17942</v>
      </c>
      <c r="P34" s="4">
        <f t="shared" si="5"/>
        <v>26856</v>
      </c>
      <c r="Q34" s="4">
        <f t="shared" si="5"/>
        <v>28932</v>
      </c>
      <c r="R34" s="40">
        <f>SUM(R35:R39)</f>
        <v>26126</v>
      </c>
    </row>
    <row r="35" spans="2:18" ht="15">
      <c r="B35" s="12" t="s">
        <v>7</v>
      </c>
      <c r="C35" s="5">
        <v>108.5</v>
      </c>
      <c r="D35" s="5">
        <v>260</v>
      </c>
      <c r="E35" s="5">
        <v>196</v>
      </c>
      <c r="F35" s="5">
        <v>212.3</v>
      </c>
      <c r="G35" s="5">
        <v>548.8</v>
      </c>
      <c r="H35" s="14">
        <v>516</v>
      </c>
      <c r="I35" s="14">
        <v>366.2</v>
      </c>
      <c r="J35" s="14">
        <v>645.4</v>
      </c>
      <c r="K35" s="14">
        <v>650</v>
      </c>
      <c r="L35" s="14">
        <v>860.1</v>
      </c>
      <c r="M35" s="14">
        <v>2046.8</v>
      </c>
      <c r="N35" s="14">
        <v>5823.5</v>
      </c>
      <c r="O35" s="14">
        <v>2434</v>
      </c>
      <c r="P35" s="14">
        <v>2615</v>
      </c>
      <c r="Q35" s="14">
        <v>489</v>
      </c>
      <c r="R35" s="41">
        <v>1681</v>
      </c>
    </row>
    <row r="36" spans="2:18" ht="15">
      <c r="B36" s="12" t="s">
        <v>10</v>
      </c>
      <c r="C36" s="5">
        <v>5.7</v>
      </c>
      <c r="D36" s="5">
        <v>56</v>
      </c>
      <c r="E36" s="5">
        <v>54</v>
      </c>
      <c r="F36" s="5">
        <v>59.8</v>
      </c>
      <c r="G36" s="5">
        <v>24.4</v>
      </c>
      <c r="H36" s="14">
        <v>208</v>
      </c>
      <c r="I36" s="14">
        <v>58.1</v>
      </c>
      <c r="J36" s="14">
        <v>481.2</v>
      </c>
      <c r="K36" s="14">
        <v>63</v>
      </c>
      <c r="L36" s="14">
        <v>25.4</v>
      </c>
      <c r="M36" s="14">
        <v>3.5</v>
      </c>
      <c r="N36" s="14">
        <v>61.1</v>
      </c>
      <c r="O36" s="14">
        <v>7</v>
      </c>
      <c r="P36" s="14" t="s">
        <v>0</v>
      </c>
      <c r="Q36" s="14">
        <v>183</v>
      </c>
      <c r="R36" s="41">
        <v>74</v>
      </c>
    </row>
    <row r="37" spans="2:18" ht="15">
      <c r="B37" s="12" t="s">
        <v>6</v>
      </c>
      <c r="C37" s="5">
        <v>201.4</v>
      </c>
      <c r="D37" s="5">
        <v>706</v>
      </c>
      <c r="E37" s="5">
        <v>120</v>
      </c>
      <c r="F37" s="5">
        <v>367.8</v>
      </c>
      <c r="G37" s="5">
        <v>207.1</v>
      </c>
      <c r="H37" s="14">
        <v>250</v>
      </c>
      <c r="I37" s="14">
        <v>194.6</v>
      </c>
      <c r="J37" s="14">
        <v>192.5</v>
      </c>
      <c r="K37" s="14">
        <v>451</v>
      </c>
      <c r="L37" s="14">
        <v>246.3</v>
      </c>
      <c r="M37" s="14">
        <v>139.7</v>
      </c>
      <c r="N37" s="14">
        <v>309.3</v>
      </c>
      <c r="O37" s="14">
        <v>193</v>
      </c>
      <c r="P37" s="14">
        <v>246</v>
      </c>
      <c r="Q37" s="14">
        <v>75</v>
      </c>
      <c r="R37" s="41">
        <v>14</v>
      </c>
    </row>
    <row r="38" spans="2:18" ht="15">
      <c r="B38" s="12" t="s">
        <v>9</v>
      </c>
      <c r="C38" s="5">
        <v>641.8</v>
      </c>
      <c r="D38" s="5">
        <v>3644</v>
      </c>
      <c r="E38" s="5">
        <v>3620</v>
      </c>
      <c r="F38" s="5">
        <v>3686.6</v>
      </c>
      <c r="G38" s="5">
        <v>4411.7</v>
      </c>
      <c r="H38" s="14">
        <v>3449</v>
      </c>
      <c r="I38" s="14">
        <v>12607.9</v>
      </c>
      <c r="J38" s="14">
        <v>10703.2</v>
      </c>
      <c r="K38" s="14">
        <v>9926</v>
      </c>
      <c r="L38" s="14">
        <v>14924.4</v>
      </c>
      <c r="M38" s="14">
        <v>5804.7</v>
      </c>
      <c r="N38" s="14">
        <v>7043.3</v>
      </c>
      <c r="O38" s="14">
        <v>3584</v>
      </c>
      <c r="P38" s="14">
        <v>8411</v>
      </c>
      <c r="Q38" s="14">
        <v>6896</v>
      </c>
      <c r="R38" s="41">
        <v>6559</v>
      </c>
    </row>
    <row r="39" spans="2:18" ht="15">
      <c r="B39" s="12" t="s">
        <v>8</v>
      </c>
      <c r="C39" s="5">
        <v>504.7</v>
      </c>
      <c r="D39" s="5">
        <v>7328</v>
      </c>
      <c r="E39" s="5">
        <v>6913</v>
      </c>
      <c r="F39" s="5">
        <v>1584.3</v>
      </c>
      <c r="G39" s="5">
        <v>524.5</v>
      </c>
      <c r="H39" s="14">
        <v>621</v>
      </c>
      <c r="I39" s="14">
        <v>745</v>
      </c>
      <c r="J39" s="14">
        <v>270.3</v>
      </c>
      <c r="K39" s="14">
        <v>234</v>
      </c>
      <c r="L39" s="14">
        <v>232.8</v>
      </c>
      <c r="M39" s="14">
        <v>1266.2</v>
      </c>
      <c r="N39" s="14">
        <v>12447.2</v>
      </c>
      <c r="O39" s="14">
        <v>11724</v>
      </c>
      <c r="P39" s="14">
        <v>15584</v>
      </c>
      <c r="Q39" s="14">
        <v>21289</v>
      </c>
      <c r="R39" s="41">
        <v>17798</v>
      </c>
    </row>
    <row r="40" spans="2:18" ht="15">
      <c r="B40" s="13" t="s">
        <v>63</v>
      </c>
      <c r="C40" s="4">
        <f aca="true" t="shared" si="6" ref="C40:N40">SUM(C41:C45)</f>
        <v>25280.8</v>
      </c>
      <c r="D40" s="4">
        <f t="shared" si="6"/>
        <v>76119</v>
      </c>
      <c r="E40" s="4">
        <f t="shared" si="6"/>
        <v>62291</v>
      </c>
      <c r="F40" s="4">
        <f t="shared" si="6"/>
        <v>51926.6</v>
      </c>
      <c r="G40" s="4">
        <f t="shared" si="6"/>
        <v>69645.1</v>
      </c>
      <c r="H40" s="4">
        <f t="shared" si="6"/>
        <v>80555</v>
      </c>
      <c r="I40" s="4">
        <f t="shared" si="6"/>
        <v>84397.6</v>
      </c>
      <c r="J40" s="25">
        <f t="shared" si="6"/>
        <v>102009.70000000001</v>
      </c>
      <c r="K40" s="26">
        <f t="shared" si="6"/>
        <v>99909</v>
      </c>
      <c r="L40" s="26">
        <f t="shared" si="6"/>
        <v>104626.4</v>
      </c>
      <c r="M40" s="26">
        <f t="shared" si="6"/>
        <v>145381.40000000002</v>
      </c>
      <c r="N40" s="26">
        <f t="shared" si="6"/>
        <v>155688.5</v>
      </c>
      <c r="O40" s="26">
        <v>160791</v>
      </c>
      <c r="P40" s="26">
        <f>SUM(P41:P45)</f>
        <v>145883</v>
      </c>
      <c r="Q40" s="26">
        <f>SUM(Q41:Q45)</f>
        <v>178788</v>
      </c>
      <c r="R40" s="39">
        <f>SUM(R41:R45)</f>
        <v>264313</v>
      </c>
    </row>
    <row r="41" spans="2:18" ht="15">
      <c r="B41" s="12" t="s">
        <v>26</v>
      </c>
      <c r="C41" s="5">
        <v>489.6</v>
      </c>
      <c r="D41" s="5">
        <v>1331</v>
      </c>
      <c r="E41" s="5">
        <v>1826</v>
      </c>
      <c r="F41" s="5">
        <v>2326.9</v>
      </c>
      <c r="G41" s="5">
        <v>2190.7</v>
      </c>
      <c r="H41" s="14">
        <v>3195</v>
      </c>
      <c r="I41" s="14">
        <v>4073.3</v>
      </c>
      <c r="J41" s="14">
        <v>4938.2</v>
      </c>
      <c r="K41" s="14">
        <v>3145</v>
      </c>
      <c r="L41" s="14">
        <v>3352.1</v>
      </c>
      <c r="M41" s="14">
        <v>9861.8</v>
      </c>
      <c r="N41" s="14">
        <v>10902.1</v>
      </c>
      <c r="O41" s="14">
        <v>17376</v>
      </c>
      <c r="P41" s="14">
        <v>16399</v>
      </c>
      <c r="Q41" s="14">
        <v>21614</v>
      </c>
      <c r="R41" s="41">
        <v>30633</v>
      </c>
    </row>
    <row r="42" spans="2:18" ht="15">
      <c r="B42" s="12" t="s">
        <v>27</v>
      </c>
      <c r="C42" s="5">
        <v>341</v>
      </c>
      <c r="D42" s="5">
        <v>782</v>
      </c>
      <c r="E42" s="5">
        <v>1512</v>
      </c>
      <c r="F42" s="5">
        <v>1574.2</v>
      </c>
      <c r="G42" s="5">
        <v>1525.7</v>
      </c>
      <c r="H42" s="14">
        <v>1572</v>
      </c>
      <c r="I42" s="14">
        <v>1363.1</v>
      </c>
      <c r="J42" s="14">
        <v>2034.7</v>
      </c>
      <c r="K42" s="14">
        <v>1995</v>
      </c>
      <c r="L42" s="14">
        <v>2959.4</v>
      </c>
      <c r="M42" s="14">
        <v>3710.6</v>
      </c>
      <c r="N42" s="14">
        <v>5506.4</v>
      </c>
      <c r="O42" s="14">
        <v>9254</v>
      </c>
      <c r="P42" s="14">
        <v>5600</v>
      </c>
      <c r="Q42" s="14">
        <v>6976</v>
      </c>
      <c r="R42" s="41">
        <v>14994</v>
      </c>
    </row>
    <row r="43" spans="2:18" ht="15">
      <c r="B43" s="12" t="s">
        <v>25</v>
      </c>
      <c r="C43" s="5">
        <v>102.2</v>
      </c>
      <c r="D43" s="5">
        <v>151</v>
      </c>
      <c r="E43" s="5">
        <v>983</v>
      </c>
      <c r="F43" s="5">
        <v>966</v>
      </c>
      <c r="G43" s="5">
        <v>1877.2</v>
      </c>
      <c r="H43" s="14">
        <v>1650</v>
      </c>
      <c r="I43" s="14">
        <v>2312.2</v>
      </c>
      <c r="J43" s="14">
        <v>3113.8</v>
      </c>
      <c r="K43" s="14">
        <v>4377</v>
      </c>
      <c r="L43" s="14">
        <v>12417.6</v>
      </c>
      <c r="M43" s="14">
        <v>15417.5</v>
      </c>
      <c r="N43" s="14">
        <v>15343.3</v>
      </c>
      <c r="O43" s="14">
        <v>16009</v>
      </c>
      <c r="P43" s="14">
        <v>20325</v>
      </c>
      <c r="Q43" s="14">
        <v>24849</v>
      </c>
      <c r="R43" s="41">
        <v>27415</v>
      </c>
    </row>
    <row r="44" spans="2:18" ht="15">
      <c r="B44" s="12" t="s">
        <v>29</v>
      </c>
      <c r="C44" s="5">
        <v>15226.2</v>
      </c>
      <c r="D44" s="5">
        <v>43585</v>
      </c>
      <c r="E44" s="5">
        <v>27090</v>
      </c>
      <c r="F44" s="5">
        <v>21349.9</v>
      </c>
      <c r="G44" s="5">
        <v>25113.7</v>
      </c>
      <c r="H44" s="14">
        <v>33758</v>
      </c>
      <c r="I44" s="14">
        <v>37089.7</v>
      </c>
      <c r="J44" s="14">
        <v>44930.6</v>
      </c>
      <c r="K44" s="14">
        <v>40504</v>
      </c>
      <c r="L44" s="14">
        <v>36044.5</v>
      </c>
      <c r="M44" s="14">
        <v>52377.7</v>
      </c>
      <c r="N44" s="14">
        <v>58466.6</v>
      </c>
      <c r="O44" s="14">
        <v>52658</v>
      </c>
      <c r="P44" s="14">
        <v>58875</v>
      </c>
      <c r="Q44" s="14">
        <v>71808</v>
      </c>
      <c r="R44" s="41">
        <v>122404</v>
      </c>
    </row>
    <row r="45" spans="2:18" ht="15">
      <c r="B45" s="12" t="s">
        <v>28</v>
      </c>
      <c r="C45" s="5">
        <v>9121.8</v>
      </c>
      <c r="D45" s="5">
        <v>30270</v>
      </c>
      <c r="E45" s="5">
        <v>30880</v>
      </c>
      <c r="F45" s="5">
        <v>25709.6</v>
      </c>
      <c r="G45" s="5">
        <v>38937.8</v>
      </c>
      <c r="H45" s="14">
        <v>40380</v>
      </c>
      <c r="I45" s="14">
        <v>39559.3</v>
      </c>
      <c r="J45" s="14">
        <v>46992.4</v>
      </c>
      <c r="K45" s="14">
        <v>49888</v>
      </c>
      <c r="L45" s="14">
        <v>49852.8</v>
      </c>
      <c r="M45" s="14">
        <v>64013.8</v>
      </c>
      <c r="N45" s="14">
        <v>65470.1</v>
      </c>
      <c r="O45" s="14">
        <v>65494</v>
      </c>
      <c r="P45" s="14">
        <v>44684</v>
      </c>
      <c r="Q45" s="14">
        <v>53541</v>
      </c>
      <c r="R45" s="41">
        <v>68867</v>
      </c>
    </row>
    <row r="46" spans="2:18" ht="15">
      <c r="B46" s="13" t="s">
        <v>75</v>
      </c>
      <c r="C46" s="4">
        <f aca="true" t="shared" si="7" ref="C46:N46">SUM(C47:C52)</f>
        <v>1206.5</v>
      </c>
      <c r="D46" s="4">
        <f t="shared" si="7"/>
        <v>5591</v>
      </c>
      <c r="E46" s="4">
        <f t="shared" si="7"/>
        <v>4542</v>
      </c>
      <c r="F46" s="4">
        <f t="shared" si="7"/>
        <v>7286.400000000001</v>
      </c>
      <c r="G46" s="4">
        <f t="shared" si="7"/>
        <v>11012.9</v>
      </c>
      <c r="H46" s="4">
        <f t="shared" si="7"/>
        <v>15232</v>
      </c>
      <c r="I46" s="4">
        <f t="shared" si="7"/>
        <v>19011.300000000003</v>
      </c>
      <c r="J46" s="25">
        <f t="shared" si="7"/>
        <v>15257.900000000003</v>
      </c>
      <c r="K46" s="26">
        <f t="shared" si="7"/>
        <v>18124</v>
      </c>
      <c r="L46" s="26">
        <f t="shared" si="7"/>
        <v>17787.3</v>
      </c>
      <c r="M46" s="26">
        <f t="shared" si="7"/>
        <v>14422.1</v>
      </c>
      <c r="N46" s="26">
        <f t="shared" si="7"/>
        <v>15486.7</v>
      </c>
      <c r="O46" s="26">
        <v>9050</v>
      </c>
      <c r="P46" s="26">
        <f>SUM(P47:P52)</f>
        <v>17949</v>
      </c>
      <c r="Q46" s="26">
        <f>SUM(Q47:Q52)</f>
        <v>8760</v>
      </c>
      <c r="R46" s="39">
        <f>SUM(R47:R52)</f>
        <v>7378</v>
      </c>
    </row>
    <row r="47" spans="2:18" ht="15">
      <c r="B47" s="12" t="s">
        <v>20</v>
      </c>
      <c r="C47" s="5">
        <v>87.3</v>
      </c>
      <c r="D47" s="5">
        <v>131</v>
      </c>
      <c r="E47" s="5">
        <v>167</v>
      </c>
      <c r="F47" s="5">
        <v>393.6</v>
      </c>
      <c r="G47" s="5">
        <v>390.1</v>
      </c>
      <c r="H47" s="14">
        <v>943</v>
      </c>
      <c r="I47" s="14">
        <v>560</v>
      </c>
      <c r="J47" s="14">
        <v>555.7</v>
      </c>
      <c r="K47" s="14">
        <v>607</v>
      </c>
      <c r="L47" s="14">
        <v>668.2</v>
      </c>
      <c r="M47" s="14">
        <v>438.6</v>
      </c>
      <c r="N47" s="14">
        <v>414.2</v>
      </c>
      <c r="O47" s="14">
        <v>854</v>
      </c>
      <c r="P47" s="14">
        <v>1006</v>
      </c>
      <c r="Q47" s="14">
        <v>1921</v>
      </c>
      <c r="R47" s="41">
        <v>1764</v>
      </c>
    </row>
    <row r="48" spans="2:18" ht="15">
      <c r="B48" s="12" t="s">
        <v>24</v>
      </c>
      <c r="C48" s="5">
        <v>160.9</v>
      </c>
      <c r="D48" s="5">
        <v>4262</v>
      </c>
      <c r="E48" s="5">
        <v>3213</v>
      </c>
      <c r="F48" s="5">
        <v>5349.6</v>
      </c>
      <c r="G48" s="5">
        <v>8069.1</v>
      </c>
      <c r="H48" s="14">
        <v>11791</v>
      </c>
      <c r="I48" s="14">
        <v>11807</v>
      </c>
      <c r="J48" s="14">
        <v>11054.2</v>
      </c>
      <c r="K48" s="14">
        <v>11802</v>
      </c>
      <c r="L48" s="14">
        <v>11572.2</v>
      </c>
      <c r="M48" s="14">
        <v>7597.7</v>
      </c>
      <c r="N48" s="14">
        <v>8570.6</v>
      </c>
      <c r="O48" s="14">
        <v>3841</v>
      </c>
      <c r="P48" s="14">
        <v>21</v>
      </c>
      <c r="Q48" s="14">
        <v>1830</v>
      </c>
      <c r="R48" s="41">
        <v>128</v>
      </c>
    </row>
    <row r="49" spans="2:18" ht="15">
      <c r="B49" s="12" t="s">
        <v>21</v>
      </c>
      <c r="C49" s="5">
        <v>351</v>
      </c>
      <c r="D49" s="5">
        <v>655</v>
      </c>
      <c r="E49" s="5">
        <v>532</v>
      </c>
      <c r="F49" s="5">
        <v>621.4</v>
      </c>
      <c r="G49" s="5">
        <v>1081.5</v>
      </c>
      <c r="H49" s="14">
        <v>1217</v>
      </c>
      <c r="I49" s="14">
        <v>4715.9</v>
      </c>
      <c r="J49" s="14">
        <v>1664.7</v>
      </c>
      <c r="K49" s="14">
        <v>4122</v>
      </c>
      <c r="L49" s="14">
        <v>3462.7</v>
      </c>
      <c r="M49" s="14">
        <v>4575.7</v>
      </c>
      <c r="N49" s="14">
        <v>3018.7</v>
      </c>
      <c r="O49" s="14">
        <v>1067</v>
      </c>
      <c r="P49" s="14">
        <v>1005</v>
      </c>
      <c r="Q49" s="14">
        <v>266</v>
      </c>
      <c r="R49" s="41">
        <v>766</v>
      </c>
    </row>
    <row r="50" spans="2:18" ht="15">
      <c r="B50" s="12" t="s">
        <v>76</v>
      </c>
      <c r="C50" s="5">
        <v>348</v>
      </c>
      <c r="D50" s="5">
        <v>415</v>
      </c>
      <c r="E50" s="5">
        <v>474</v>
      </c>
      <c r="F50" s="5">
        <v>647.3</v>
      </c>
      <c r="G50" s="5">
        <v>1043.5</v>
      </c>
      <c r="H50" s="14">
        <v>918</v>
      </c>
      <c r="I50" s="14">
        <v>1499.9</v>
      </c>
      <c r="J50" s="14">
        <v>1192.1</v>
      </c>
      <c r="K50" s="14">
        <v>1050</v>
      </c>
      <c r="L50" s="14">
        <v>1502.1</v>
      </c>
      <c r="M50" s="14">
        <v>1285.3</v>
      </c>
      <c r="N50" s="14">
        <v>2875</v>
      </c>
      <c r="O50" s="14">
        <v>2309</v>
      </c>
      <c r="P50" s="14">
        <v>15234</v>
      </c>
      <c r="Q50" s="14">
        <v>3867</v>
      </c>
      <c r="R50" s="41">
        <v>3285</v>
      </c>
    </row>
    <row r="51" spans="2:18" ht="15">
      <c r="B51" s="12" t="s">
        <v>23</v>
      </c>
      <c r="C51" s="5">
        <v>86.3</v>
      </c>
      <c r="D51" s="5">
        <v>12</v>
      </c>
      <c r="E51" s="5">
        <v>55</v>
      </c>
      <c r="F51" s="5">
        <v>41.8</v>
      </c>
      <c r="G51" s="5">
        <v>37.3</v>
      </c>
      <c r="H51" s="14">
        <v>36</v>
      </c>
      <c r="I51" s="14">
        <v>45.7</v>
      </c>
      <c r="J51" s="14">
        <v>219.2</v>
      </c>
      <c r="K51" s="14">
        <v>212</v>
      </c>
      <c r="L51" s="14">
        <v>222.6</v>
      </c>
      <c r="M51" s="14">
        <v>157.1</v>
      </c>
      <c r="N51" s="14">
        <v>20</v>
      </c>
      <c r="O51" s="14">
        <v>25</v>
      </c>
      <c r="P51" s="14">
        <v>19</v>
      </c>
      <c r="Q51" s="14">
        <v>19</v>
      </c>
      <c r="R51" s="41">
        <v>597</v>
      </c>
    </row>
    <row r="52" spans="2:18" ht="15">
      <c r="B52" s="12" t="s">
        <v>22</v>
      </c>
      <c r="C52" s="5">
        <v>173</v>
      </c>
      <c r="D52" s="5">
        <v>116</v>
      </c>
      <c r="E52" s="5">
        <v>101</v>
      </c>
      <c r="F52" s="5">
        <v>232.7</v>
      </c>
      <c r="G52" s="5">
        <v>391.4</v>
      </c>
      <c r="H52" s="14">
        <v>327</v>
      </c>
      <c r="I52" s="14">
        <v>382.8</v>
      </c>
      <c r="J52" s="14">
        <v>572</v>
      </c>
      <c r="K52" s="14">
        <v>331</v>
      </c>
      <c r="L52" s="14">
        <v>359.5</v>
      </c>
      <c r="M52" s="14">
        <v>367.7</v>
      </c>
      <c r="N52" s="14">
        <v>588.2</v>
      </c>
      <c r="O52" s="14">
        <v>954</v>
      </c>
      <c r="P52" s="14">
        <v>664</v>
      </c>
      <c r="Q52" s="14">
        <v>857</v>
      </c>
      <c r="R52" s="41">
        <v>838</v>
      </c>
    </row>
    <row r="53" spans="2:18" ht="15">
      <c r="B53" s="13" t="s">
        <v>79</v>
      </c>
      <c r="C53" s="7">
        <f>SUM(C54:C60)</f>
        <v>1906.6000000000001</v>
      </c>
      <c r="D53" s="7">
        <f aca="true" t="shared" si="8" ref="D53:Q53">SUM(D54:D60)</f>
        <v>6207</v>
      </c>
      <c r="E53" s="7">
        <f t="shared" si="8"/>
        <v>6592</v>
      </c>
      <c r="F53" s="7">
        <f t="shared" si="8"/>
        <v>17088.4</v>
      </c>
      <c r="G53" s="7">
        <f t="shared" si="8"/>
        <v>16627.2</v>
      </c>
      <c r="H53" s="7">
        <f t="shared" si="8"/>
        <v>23308</v>
      </c>
      <c r="I53" s="7">
        <f t="shared" si="8"/>
        <v>14135.9</v>
      </c>
      <c r="J53" s="7">
        <f t="shared" si="8"/>
        <v>18014</v>
      </c>
      <c r="K53" s="7">
        <f t="shared" si="8"/>
        <v>15554</v>
      </c>
      <c r="L53" s="7">
        <f t="shared" si="8"/>
        <v>19122.4</v>
      </c>
      <c r="M53" s="7">
        <f t="shared" si="8"/>
        <v>26218.399999999998</v>
      </c>
      <c r="N53" s="7">
        <f t="shared" si="8"/>
        <v>29025.7</v>
      </c>
      <c r="O53" s="7">
        <f t="shared" si="8"/>
        <v>33595</v>
      </c>
      <c r="P53" s="7">
        <f t="shared" si="8"/>
        <v>30119</v>
      </c>
      <c r="Q53" s="7">
        <f t="shared" si="8"/>
        <v>94090</v>
      </c>
      <c r="R53" s="44">
        <f>SUM(R54:R60)</f>
        <v>140406</v>
      </c>
    </row>
    <row r="54" spans="2:18" ht="15">
      <c r="B54" s="12" t="s">
        <v>37</v>
      </c>
      <c r="C54" s="8">
        <v>576.4</v>
      </c>
      <c r="D54" s="8">
        <v>601</v>
      </c>
      <c r="E54" s="8">
        <v>149</v>
      </c>
      <c r="F54" s="8">
        <v>410.1</v>
      </c>
      <c r="G54" s="8">
        <v>150.5</v>
      </c>
      <c r="H54" s="14">
        <v>403</v>
      </c>
      <c r="I54" s="14">
        <v>305.8</v>
      </c>
      <c r="J54" s="14">
        <v>485.7</v>
      </c>
      <c r="K54" s="28">
        <v>243</v>
      </c>
      <c r="L54" s="28">
        <v>115.3</v>
      </c>
      <c r="M54" s="28">
        <v>79</v>
      </c>
      <c r="N54" s="28">
        <v>154.5</v>
      </c>
      <c r="O54" s="28">
        <v>60</v>
      </c>
      <c r="P54" s="28">
        <v>69</v>
      </c>
      <c r="Q54" s="28">
        <v>59</v>
      </c>
      <c r="R54" s="42">
        <v>114</v>
      </c>
    </row>
    <row r="55" spans="2:18" ht="15">
      <c r="B55" s="12" t="s">
        <v>38</v>
      </c>
      <c r="C55" s="8">
        <v>83.7</v>
      </c>
      <c r="D55" s="8">
        <v>356</v>
      </c>
      <c r="E55" s="8">
        <v>202</v>
      </c>
      <c r="F55" s="8">
        <v>346</v>
      </c>
      <c r="G55" s="8">
        <v>375.6</v>
      </c>
      <c r="H55" s="14">
        <v>545</v>
      </c>
      <c r="I55" s="14">
        <v>586.8</v>
      </c>
      <c r="J55" s="14">
        <v>1559.4</v>
      </c>
      <c r="K55" s="28">
        <v>685</v>
      </c>
      <c r="L55" s="28">
        <v>4948.9</v>
      </c>
      <c r="M55" s="28">
        <v>4362.1</v>
      </c>
      <c r="N55" s="28">
        <v>5519.6</v>
      </c>
      <c r="O55" s="28">
        <v>7447</v>
      </c>
      <c r="P55" s="28">
        <v>6730</v>
      </c>
      <c r="Q55" s="28">
        <v>5873</v>
      </c>
      <c r="R55" s="42">
        <v>13927</v>
      </c>
    </row>
    <row r="56" spans="2:18" ht="15">
      <c r="B56" s="12" t="s">
        <v>30</v>
      </c>
      <c r="C56" s="8">
        <v>208.5</v>
      </c>
      <c r="D56" s="8">
        <v>361</v>
      </c>
      <c r="E56" s="8">
        <v>581</v>
      </c>
      <c r="F56" s="8">
        <v>1207.7</v>
      </c>
      <c r="G56" s="8">
        <v>1266.6</v>
      </c>
      <c r="H56" s="14">
        <v>3191</v>
      </c>
      <c r="I56" s="14">
        <v>3658.2</v>
      </c>
      <c r="J56" s="14">
        <v>2476</v>
      </c>
      <c r="K56" s="28">
        <v>1092</v>
      </c>
      <c r="L56" s="28">
        <v>428.3</v>
      </c>
      <c r="M56" s="28">
        <v>4312.9</v>
      </c>
      <c r="N56" s="28">
        <v>1791.3</v>
      </c>
      <c r="O56" s="28">
        <v>1463</v>
      </c>
      <c r="P56" s="28">
        <v>2968</v>
      </c>
      <c r="Q56" s="28">
        <v>6145</v>
      </c>
      <c r="R56" s="42">
        <v>7955</v>
      </c>
    </row>
    <row r="57" spans="2:18" ht="15">
      <c r="B57" s="12" t="s">
        <v>41</v>
      </c>
      <c r="C57" s="8">
        <v>727.3</v>
      </c>
      <c r="D57" s="8">
        <v>3637</v>
      </c>
      <c r="E57" s="8">
        <v>4782</v>
      </c>
      <c r="F57" s="8">
        <v>12436.4</v>
      </c>
      <c r="G57" s="8">
        <v>12577.2</v>
      </c>
      <c r="H57" s="14">
        <v>16618</v>
      </c>
      <c r="I57" s="14">
        <v>7502.7</v>
      </c>
      <c r="J57" s="14">
        <v>8055.5</v>
      </c>
      <c r="K57" s="28">
        <v>7447</v>
      </c>
      <c r="L57" s="28">
        <v>11072.9</v>
      </c>
      <c r="M57" s="28">
        <v>8731.3</v>
      </c>
      <c r="N57" s="28">
        <v>13252</v>
      </c>
      <c r="O57" s="28">
        <v>13652</v>
      </c>
      <c r="P57" s="28">
        <v>11130</v>
      </c>
      <c r="Q57" s="28">
        <v>16270</v>
      </c>
      <c r="R57" s="42">
        <v>15502</v>
      </c>
    </row>
    <row r="58" spans="2:18" ht="15">
      <c r="B58" s="12" t="s">
        <v>39</v>
      </c>
      <c r="C58" s="8">
        <v>124.1</v>
      </c>
      <c r="D58" s="8">
        <v>816</v>
      </c>
      <c r="E58" s="8">
        <v>120</v>
      </c>
      <c r="F58" s="8">
        <v>264</v>
      </c>
      <c r="G58" s="8">
        <v>77.1</v>
      </c>
      <c r="H58" s="14">
        <v>399</v>
      </c>
      <c r="I58" s="14">
        <v>440.4</v>
      </c>
      <c r="J58" s="14">
        <v>4523.8</v>
      </c>
      <c r="K58" s="28">
        <v>5082</v>
      </c>
      <c r="L58" s="28">
        <v>1304.9</v>
      </c>
      <c r="M58" s="28">
        <v>6284</v>
      </c>
      <c r="N58" s="28">
        <v>5044.5</v>
      </c>
      <c r="O58" s="28">
        <v>6898</v>
      </c>
      <c r="P58" s="28">
        <v>4002</v>
      </c>
      <c r="Q58" s="28">
        <v>55489</v>
      </c>
      <c r="R58" s="42">
        <v>83698</v>
      </c>
    </row>
    <row r="59" spans="2:18" ht="15">
      <c r="B59" s="12" t="s">
        <v>80</v>
      </c>
      <c r="C59" s="8">
        <v>147.4</v>
      </c>
      <c r="D59" s="8">
        <v>429</v>
      </c>
      <c r="E59" s="8">
        <v>538</v>
      </c>
      <c r="F59" s="8">
        <v>2052.4</v>
      </c>
      <c r="G59" s="8">
        <v>1968.6</v>
      </c>
      <c r="H59" s="14">
        <v>1994</v>
      </c>
      <c r="I59" s="14">
        <v>1504.9</v>
      </c>
      <c r="J59" s="14">
        <v>740.6</v>
      </c>
      <c r="K59" s="28">
        <v>838</v>
      </c>
      <c r="L59" s="28">
        <v>1082.1</v>
      </c>
      <c r="M59" s="28">
        <v>2264.1</v>
      </c>
      <c r="N59" s="28">
        <v>3081.3</v>
      </c>
      <c r="O59" s="28">
        <v>3641</v>
      </c>
      <c r="P59" s="28">
        <v>4650</v>
      </c>
      <c r="Q59" s="28">
        <v>9712</v>
      </c>
      <c r="R59" s="42">
        <v>18882</v>
      </c>
    </row>
    <row r="60" spans="2:18" ht="15">
      <c r="B60" s="12" t="s">
        <v>40</v>
      </c>
      <c r="C60" s="8">
        <v>39.2</v>
      </c>
      <c r="D60" s="8">
        <v>7</v>
      </c>
      <c r="E60" s="8">
        <v>220</v>
      </c>
      <c r="F60" s="8">
        <v>371.8</v>
      </c>
      <c r="G60" s="8">
        <v>211.6</v>
      </c>
      <c r="H60" s="14">
        <v>158</v>
      </c>
      <c r="I60" s="14">
        <v>137.1</v>
      </c>
      <c r="J60" s="14">
        <v>173</v>
      </c>
      <c r="K60" s="28">
        <v>167</v>
      </c>
      <c r="L60" s="28">
        <v>170</v>
      </c>
      <c r="M60" s="28">
        <v>185</v>
      </c>
      <c r="N60" s="28">
        <v>182.5</v>
      </c>
      <c r="O60" s="28">
        <v>434</v>
      </c>
      <c r="P60" s="28">
        <v>570</v>
      </c>
      <c r="Q60" s="28">
        <v>542</v>
      </c>
      <c r="R60" s="42">
        <v>328</v>
      </c>
    </row>
    <row r="61" spans="2:18" ht="15">
      <c r="B61" s="29" t="s">
        <v>77</v>
      </c>
      <c r="C61" s="7">
        <f>SUM(C62:C65)</f>
        <v>5141</v>
      </c>
      <c r="D61" s="7">
        <f aca="true" t="shared" si="9" ref="D61:Q61">SUM(D62:D65)</f>
        <v>14944</v>
      </c>
      <c r="E61" s="7">
        <f t="shared" si="9"/>
        <v>14857</v>
      </c>
      <c r="F61" s="7">
        <f t="shared" si="9"/>
        <v>14822.4</v>
      </c>
      <c r="G61" s="7">
        <f t="shared" si="9"/>
        <v>15689.1</v>
      </c>
      <c r="H61" s="7">
        <f t="shared" si="9"/>
        <v>20027</v>
      </c>
      <c r="I61" s="7">
        <f t="shared" si="9"/>
        <v>24564</v>
      </c>
      <c r="J61" s="7">
        <f t="shared" si="9"/>
        <v>30171</v>
      </c>
      <c r="K61" s="7">
        <f t="shared" si="9"/>
        <v>35698</v>
      </c>
      <c r="L61" s="7">
        <f t="shared" si="9"/>
        <v>38760.200000000004</v>
      </c>
      <c r="M61" s="7">
        <f t="shared" si="9"/>
        <v>34041</v>
      </c>
      <c r="N61" s="7">
        <f t="shared" si="9"/>
        <v>30362.9</v>
      </c>
      <c r="O61" s="7">
        <f t="shared" si="9"/>
        <v>36236</v>
      </c>
      <c r="P61" s="7">
        <f t="shared" si="9"/>
        <v>40279</v>
      </c>
      <c r="Q61" s="7">
        <f t="shared" si="9"/>
        <v>45032</v>
      </c>
      <c r="R61" s="44">
        <f>SUM(R62:R65)</f>
        <v>50266</v>
      </c>
    </row>
    <row r="62" spans="2:18" ht="15">
      <c r="B62" s="12" t="s">
        <v>31</v>
      </c>
      <c r="C62" s="8">
        <v>318.3</v>
      </c>
      <c r="D62" s="8">
        <v>724</v>
      </c>
      <c r="E62" s="8">
        <v>715</v>
      </c>
      <c r="F62" s="8">
        <v>812.6</v>
      </c>
      <c r="G62" s="8">
        <v>1129.9</v>
      </c>
      <c r="H62" s="14">
        <v>1715</v>
      </c>
      <c r="I62" s="14">
        <v>2275.2</v>
      </c>
      <c r="J62" s="14">
        <v>5498.1</v>
      </c>
      <c r="K62" s="28">
        <v>3912</v>
      </c>
      <c r="L62" s="28">
        <v>4242</v>
      </c>
      <c r="M62" s="28">
        <v>10985.2</v>
      </c>
      <c r="N62" s="28">
        <v>5786.9</v>
      </c>
      <c r="O62" s="28">
        <v>7354</v>
      </c>
      <c r="P62" s="28">
        <v>8884</v>
      </c>
      <c r="Q62" s="28">
        <v>4713</v>
      </c>
      <c r="R62" s="42">
        <v>6729</v>
      </c>
    </row>
    <row r="63" spans="2:18" ht="15">
      <c r="B63" s="12" t="s">
        <v>42</v>
      </c>
      <c r="C63" s="8">
        <v>2576.8</v>
      </c>
      <c r="D63" s="8">
        <v>6802</v>
      </c>
      <c r="E63" s="8">
        <v>9718</v>
      </c>
      <c r="F63" s="8">
        <v>10562.8</v>
      </c>
      <c r="G63" s="8">
        <v>7794.6</v>
      </c>
      <c r="H63" s="14">
        <v>12864</v>
      </c>
      <c r="I63" s="14">
        <v>15244.7</v>
      </c>
      <c r="J63" s="14">
        <v>15332.6</v>
      </c>
      <c r="K63" s="28">
        <v>21256</v>
      </c>
      <c r="L63" s="28">
        <v>22748.7</v>
      </c>
      <c r="M63" s="28">
        <v>12843</v>
      </c>
      <c r="N63" s="28">
        <v>13080.2</v>
      </c>
      <c r="O63" s="28">
        <v>15079</v>
      </c>
      <c r="P63" s="28">
        <v>11451</v>
      </c>
      <c r="Q63" s="28">
        <v>18634</v>
      </c>
      <c r="R63" s="42">
        <v>14531</v>
      </c>
    </row>
    <row r="64" spans="2:18" ht="15">
      <c r="B64" s="12" t="s">
        <v>43</v>
      </c>
      <c r="C64" s="8">
        <v>889.7</v>
      </c>
      <c r="D64" s="8">
        <v>2532</v>
      </c>
      <c r="E64" s="8">
        <v>1540</v>
      </c>
      <c r="F64" s="8">
        <v>1236.4</v>
      </c>
      <c r="G64" s="8">
        <v>3511.7</v>
      </c>
      <c r="H64" s="14">
        <v>2367</v>
      </c>
      <c r="I64" s="14">
        <v>2640.7</v>
      </c>
      <c r="J64" s="14">
        <v>3264.9</v>
      </c>
      <c r="K64" s="28">
        <v>3704</v>
      </c>
      <c r="L64" s="28">
        <v>5731.7</v>
      </c>
      <c r="M64" s="28">
        <v>4713.5</v>
      </c>
      <c r="N64" s="28">
        <v>6351.4</v>
      </c>
      <c r="O64" s="28">
        <v>8420</v>
      </c>
      <c r="P64" s="28">
        <v>9323</v>
      </c>
      <c r="Q64" s="28">
        <v>9785</v>
      </c>
      <c r="R64" s="42">
        <v>9333</v>
      </c>
    </row>
    <row r="65" spans="2:18" ht="15">
      <c r="B65" s="12" t="s">
        <v>44</v>
      </c>
      <c r="C65" s="8">
        <v>1356.2</v>
      </c>
      <c r="D65" s="8">
        <v>4886</v>
      </c>
      <c r="E65" s="8">
        <v>2884</v>
      </c>
      <c r="F65" s="8">
        <v>2210.6</v>
      </c>
      <c r="G65" s="8">
        <v>3252.9</v>
      </c>
      <c r="H65" s="14">
        <v>3081</v>
      </c>
      <c r="I65" s="14">
        <v>4403.4</v>
      </c>
      <c r="J65" s="14">
        <v>6075.4</v>
      </c>
      <c r="K65" s="28">
        <v>6826</v>
      </c>
      <c r="L65" s="28">
        <v>6037.8</v>
      </c>
      <c r="M65" s="28">
        <v>5499.3</v>
      </c>
      <c r="N65" s="28">
        <v>5144.4</v>
      </c>
      <c r="O65" s="28">
        <v>5383</v>
      </c>
      <c r="P65" s="28">
        <v>10621</v>
      </c>
      <c r="Q65" s="28">
        <v>11900</v>
      </c>
      <c r="R65" s="42">
        <v>19673</v>
      </c>
    </row>
    <row r="66" spans="2:18" ht="15">
      <c r="B66" s="13" t="s">
        <v>62</v>
      </c>
      <c r="C66" s="4">
        <f>SUM(C67:C72)</f>
        <v>1803.5</v>
      </c>
      <c r="D66" s="4">
        <f aca="true" t="shared" si="10" ref="D66:Q66">SUM(D67:D72)</f>
        <v>3242</v>
      </c>
      <c r="E66" s="4">
        <f t="shared" si="10"/>
        <v>3569</v>
      </c>
      <c r="F66" s="4">
        <f t="shared" si="10"/>
        <v>5195.7</v>
      </c>
      <c r="G66" s="4">
        <f t="shared" si="10"/>
        <v>7164.400000000001</v>
      </c>
      <c r="H66" s="4">
        <f t="shared" si="10"/>
        <v>12552</v>
      </c>
      <c r="I66" s="4">
        <f t="shared" si="10"/>
        <v>15045.599999999999</v>
      </c>
      <c r="J66" s="4">
        <f t="shared" si="10"/>
        <v>16719.6</v>
      </c>
      <c r="K66" s="4">
        <f t="shared" si="10"/>
        <v>18689</v>
      </c>
      <c r="L66" s="4">
        <f t="shared" si="10"/>
        <v>22018.899999999998</v>
      </c>
      <c r="M66" s="4">
        <f t="shared" si="10"/>
        <v>26517.7</v>
      </c>
      <c r="N66" s="4">
        <f t="shared" si="10"/>
        <v>27888.5</v>
      </c>
      <c r="O66" s="4">
        <f t="shared" si="10"/>
        <v>26956</v>
      </c>
      <c r="P66" s="4">
        <f t="shared" si="10"/>
        <v>24020</v>
      </c>
      <c r="Q66" s="4">
        <f t="shared" si="10"/>
        <v>29821</v>
      </c>
      <c r="R66" s="40">
        <f>SUM(R67:R72)</f>
        <v>40788</v>
      </c>
    </row>
    <row r="67" spans="2:18" ht="15">
      <c r="B67" s="12" t="s">
        <v>15</v>
      </c>
      <c r="C67" s="5">
        <v>574.8</v>
      </c>
      <c r="D67" s="5">
        <v>568</v>
      </c>
      <c r="E67" s="5">
        <v>407</v>
      </c>
      <c r="F67" s="5">
        <v>451.3</v>
      </c>
      <c r="G67" s="5">
        <v>646.3</v>
      </c>
      <c r="H67" s="14">
        <v>824</v>
      </c>
      <c r="I67" s="14">
        <v>924.4</v>
      </c>
      <c r="J67" s="14">
        <v>1006.8</v>
      </c>
      <c r="K67" s="14">
        <v>1252</v>
      </c>
      <c r="L67" s="14">
        <v>2433.8</v>
      </c>
      <c r="M67" s="14">
        <v>3006</v>
      </c>
      <c r="N67" s="14">
        <v>3001</v>
      </c>
      <c r="O67" s="14">
        <v>2958</v>
      </c>
      <c r="P67" s="14">
        <v>2243</v>
      </c>
      <c r="Q67" s="14">
        <v>1592</v>
      </c>
      <c r="R67" s="41">
        <v>2734</v>
      </c>
    </row>
    <row r="68" spans="2:18" ht="15">
      <c r="B68" s="12" t="s">
        <v>17</v>
      </c>
      <c r="C68" s="5">
        <v>163.6</v>
      </c>
      <c r="D68" s="5">
        <v>338</v>
      </c>
      <c r="E68" s="5">
        <v>515</v>
      </c>
      <c r="F68" s="5">
        <v>563.5</v>
      </c>
      <c r="G68" s="5">
        <v>1027.7</v>
      </c>
      <c r="H68" s="14">
        <v>1093</v>
      </c>
      <c r="I68" s="14">
        <v>1065.9</v>
      </c>
      <c r="J68" s="14">
        <v>630.7</v>
      </c>
      <c r="K68" s="14">
        <v>1006</v>
      </c>
      <c r="L68" s="14">
        <v>1131.5</v>
      </c>
      <c r="M68" s="14">
        <v>1468</v>
      </c>
      <c r="N68" s="14">
        <v>2995.5</v>
      </c>
      <c r="O68" s="14">
        <v>2969</v>
      </c>
      <c r="P68" s="14">
        <v>5003</v>
      </c>
      <c r="Q68" s="14">
        <v>7771</v>
      </c>
      <c r="R68" s="41">
        <v>9179</v>
      </c>
    </row>
    <row r="69" spans="2:18" ht="15">
      <c r="B69" s="12" t="s">
        <v>19</v>
      </c>
      <c r="C69" s="5">
        <v>110.1</v>
      </c>
      <c r="D69" s="5">
        <v>389</v>
      </c>
      <c r="E69" s="5">
        <v>848</v>
      </c>
      <c r="F69" s="5">
        <v>680</v>
      </c>
      <c r="G69" s="5">
        <v>1469.9</v>
      </c>
      <c r="H69" s="14">
        <v>1621</v>
      </c>
      <c r="I69" s="14">
        <v>5612.5</v>
      </c>
      <c r="J69" s="14">
        <v>7916.8</v>
      </c>
      <c r="K69" s="14">
        <v>7429</v>
      </c>
      <c r="L69" s="14">
        <v>9216.8</v>
      </c>
      <c r="M69" s="14">
        <v>10621.8</v>
      </c>
      <c r="N69" s="14">
        <v>12670.9</v>
      </c>
      <c r="O69" s="14">
        <v>14061</v>
      </c>
      <c r="P69" s="14">
        <v>11040</v>
      </c>
      <c r="Q69" s="14">
        <v>14880</v>
      </c>
      <c r="R69" s="41">
        <v>22635</v>
      </c>
    </row>
    <row r="70" spans="2:18" ht="15">
      <c r="B70" s="12" t="s">
        <v>18</v>
      </c>
      <c r="C70" s="5">
        <v>199.3</v>
      </c>
      <c r="D70" s="5">
        <v>522</v>
      </c>
      <c r="E70" s="5">
        <v>678</v>
      </c>
      <c r="F70" s="5">
        <v>665.4</v>
      </c>
      <c r="G70" s="5">
        <v>872.5</v>
      </c>
      <c r="H70" s="14">
        <v>1025</v>
      </c>
      <c r="I70" s="14">
        <v>1036.1</v>
      </c>
      <c r="J70" s="14">
        <v>828</v>
      </c>
      <c r="K70" s="14">
        <v>743</v>
      </c>
      <c r="L70" s="14">
        <v>515.7</v>
      </c>
      <c r="M70" s="14">
        <v>693.5</v>
      </c>
      <c r="N70" s="14">
        <v>581.3</v>
      </c>
      <c r="O70" s="14">
        <v>844</v>
      </c>
      <c r="P70" s="14">
        <v>915</v>
      </c>
      <c r="Q70" s="14">
        <v>978</v>
      </c>
      <c r="R70" s="41">
        <v>559</v>
      </c>
    </row>
    <row r="71" spans="2:18" ht="15">
      <c r="B71" s="12" t="s">
        <v>73</v>
      </c>
      <c r="C71" s="5">
        <v>420.1</v>
      </c>
      <c r="D71" s="5">
        <v>794</v>
      </c>
      <c r="E71" s="5">
        <v>706</v>
      </c>
      <c r="F71" s="5">
        <v>592.9</v>
      </c>
      <c r="G71" s="5">
        <v>1873.2</v>
      </c>
      <c r="H71" s="14">
        <v>5710</v>
      </c>
      <c r="I71" s="14">
        <v>3997.5</v>
      </c>
      <c r="J71" s="14">
        <v>4649.8</v>
      </c>
      <c r="K71" s="14">
        <v>6531</v>
      </c>
      <c r="L71" s="14">
        <v>7559.4</v>
      </c>
      <c r="M71" s="14">
        <v>9010.5</v>
      </c>
      <c r="N71" s="14">
        <v>6593.2</v>
      </c>
      <c r="O71" s="14">
        <v>3690</v>
      </c>
      <c r="P71" s="14">
        <v>2016</v>
      </c>
      <c r="Q71" s="14">
        <v>1645</v>
      </c>
      <c r="R71" s="41">
        <v>3442</v>
      </c>
    </row>
    <row r="72" spans="2:18" ht="15">
      <c r="B72" s="12" t="s">
        <v>16</v>
      </c>
      <c r="C72" s="5">
        <v>335.6</v>
      </c>
      <c r="D72" s="5">
        <v>631</v>
      </c>
      <c r="E72" s="5">
        <v>415</v>
      </c>
      <c r="F72" s="5">
        <v>2242.6</v>
      </c>
      <c r="G72" s="5">
        <v>1274.8</v>
      </c>
      <c r="H72" s="14">
        <v>2279</v>
      </c>
      <c r="I72" s="14">
        <v>2409.2</v>
      </c>
      <c r="J72" s="14">
        <v>1687.5</v>
      </c>
      <c r="K72" s="14">
        <v>1728</v>
      </c>
      <c r="L72" s="14">
        <v>1161.7</v>
      </c>
      <c r="M72" s="14">
        <v>1717.9</v>
      </c>
      <c r="N72" s="14">
        <v>2046.6</v>
      </c>
      <c r="O72" s="14">
        <v>2434</v>
      </c>
      <c r="P72" s="14">
        <v>2803</v>
      </c>
      <c r="Q72" s="14">
        <v>2955</v>
      </c>
      <c r="R72" s="41">
        <v>2239</v>
      </c>
    </row>
    <row r="73" spans="2:18" ht="15">
      <c r="B73" s="13" t="s">
        <v>74</v>
      </c>
      <c r="C73" s="7">
        <f>SUM(C74:C78)</f>
        <v>152.5</v>
      </c>
      <c r="D73" s="7">
        <f aca="true" t="shared" si="11" ref="D73:Q73">SUM(D74:D78)</f>
        <v>865</v>
      </c>
      <c r="E73" s="7">
        <f t="shared" si="11"/>
        <v>994</v>
      </c>
      <c r="F73" s="7">
        <f t="shared" si="11"/>
        <v>404.2</v>
      </c>
      <c r="G73" s="7">
        <f t="shared" si="11"/>
        <v>209.6</v>
      </c>
      <c r="H73" s="7">
        <f t="shared" si="11"/>
        <v>177</v>
      </c>
      <c r="I73" s="7">
        <f t="shared" si="11"/>
        <v>118.30000000000001</v>
      </c>
      <c r="J73" s="7">
        <f t="shared" si="11"/>
        <v>155.1</v>
      </c>
      <c r="K73" s="7">
        <f t="shared" si="11"/>
        <v>431</v>
      </c>
      <c r="L73" s="7">
        <f t="shared" si="11"/>
        <v>304.3</v>
      </c>
      <c r="M73" s="7">
        <f t="shared" si="11"/>
        <v>1799.5</v>
      </c>
      <c r="N73" s="7">
        <f t="shared" si="11"/>
        <v>2048.6</v>
      </c>
      <c r="O73" s="7">
        <f t="shared" si="11"/>
        <v>2818</v>
      </c>
      <c r="P73" s="7">
        <f t="shared" si="11"/>
        <v>395</v>
      </c>
      <c r="Q73" s="7">
        <f t="shared" si="11"/>
        <v>5322</v>
      </c>
      <c r="R73" s="44">
        <f>SUM(R74:R78)</f>
        <v>9071</v>
      </c>
    </row>
    <row r="74" spans="2:18" ht="15">
      <c r="B74" s="12" t="s">
        <v>47</v>
      </c>
      <c r="C74" s="8">
        <v>60.4</v>
      </c>
      <c r="D74" s="8">
        <v>491</v>
      </c>
      <c r="E74" s="8">
        <v>608</v>
      </c>
      <c r="F74" s="8">
        <v>121.6</v>
      </c>
      <c r="G74" s="8">
        <v>43.4</v>
      </c>
      <c r="H74" s="14">
        <v>17</v>
      </c>
      <c r="I74" s="14">
        <v>11.9</v>
      </c>
      <c r="J74" s="14">
        <v>14.6</v>
      </c>
      <c r="K74" s="28">
        <v>16</v>
      </c>
      <c r="L74" s="28">
        <v>10.9</v>
      </c>
      <c r="M74" s="28">
        <v>92.4</v>
      </c>
      <c r="N74" s="28" t="s">
        <v>0</v>
      </c>
      <c r="O74" s="28">
        <v>100</v>
      </c>
      <c r="P74" s="28">
        <v>179</v>
      </c>
      <c r="Q74" s="28">
        <v>4992</v>
      </c>
      <c r="R74" s="42">
        <v>3977</v>
      </c>
    </row>
    <row r="75" spans="2:18" ht="15">
      <c r="B75" s="12" t="s">
        <v>54</v>
      </c>
      <c r="C75" s="8">
        <v>31</v>
      </c>
      <c r="D75" s="8">
        <v>289</v>
      </c>
      <c r="E75" s="8">
        <v>318</v>
      </c>
      <c r="F75" s="8">
        <v>215</v>
      </c>
      <c r="G75" s="8">
        <v>116.8</v>
      </c>
      <c r="H75" s="14">
        <v>125</v>
      </c>
      <c r="I75" s="14">
        <v>69.7</v>
      </c>
      <c r="J75" s="14">
        <v>98</v>
      </c>
      <c r="K75" s="28">
        <v>101</v>
      </c>
      <c r="L75" s="28">
        <v>92.3</v>
      </c>
      <c r="M75" s="28">
        <v>101</v>
      </c>
      <c r="N75" s="28">
        <v>72.5</v>
      </c>
      <c r="O75" s="28">
        <v>7</v>
      </c>
      <c r="P75" s="28">
        <v>115</v>
      </c>
      <c r="Q75" s="28">
        <v>159</v>
      </c>
      <c r="R75" s="42">
        <v>107</v>
      </c>
    </row>
    <row r="76" spans="2:18" ht="15">
      <c r="B76" s="12" t="s">
        <v>56</v>
      </c>
      <c r="C76" s="8">
        <v>18.2</v>
      </c>
      <c r="D76" s="8">
        <v>13</v>
      </c>
      <c r="E76" s="8">
        <v>8</v>
      </c>
      <c r="F76" s="8">
        <v>3.2</v>
      </c>
      <c r="G76" s="8">
        <v>16.5</v>
      </c>
      <c r="H76" s="14">
        <v>3</v>
      </c>
      <c r="I76" s="14">
        <v>3.8</v>
      </c>
      <c r="J76" s="14">
        <v>6.5</v>
      </c>
      <c r="K76" s="28">
        <v>11</v>
      </c>
      <c r="L76" s="28">
        <v>23</v>
      </c>
      <c r="M76" s="28">
        <v>60.1</v>
      </c>
      <c r="N76" s="28">
        <v>58.1</v>
      </c>
      <c r="O76" s="28">
        <v>69</v>
      </c>
      <c r="P76" s="28">
        <v>101</v>
      </c>
      <c r="Q76" s="28">
        <v>171</v>
      </c>
      <c r="R76" s="42">
        <v>3580</v>
      </c>
    </row>
    <row r="77" spans="2:18" ht="15">
      <c r="B77" s="12" t="s">
        <v>55</v>
      </c>
      <c r="C77" s="8">
        <v>18.7</v>
      </c>
      <c r="D77" s="8">
        <v>33</v>
      </c>
      <c r="E77" s="8">
        <v>37</v>
      </c>
      <c r="F77" s="8">
        <v>34.9</v>
      </c>
      <c r="G77" s="8" t="s">
        <v>0</v>
      </c>
      <c r="H77" s="14" t="s">
        <v>0</v>
      </c>
      <c r="I77" s="14" t="s">
        <v>0</v>
      </c>
      <c r="J77" s="14" t="s">
        <v>0</v>
      </c>
      <c r="K77" s="28">
        <v>221</v>
      </c>
      <c r="L77" s="28" t="s">
        <v>0</v>
      </c>
      <c r="M77" s="28">
        <v>1498.9</v>
      </c>
      <c r="N77" s="28">
        <v>1849.6</v>
      </c>
      <c r="O77" s="28">
        <v>2611</v>
      </c>
      <c r="P77" s="28" t="s">
        <v>0</v>
      </c>
      <c r="Q77" s="28" t="s">
        <v>0</v>
      </c>
      <c r="R77" s="42">
        <v>477</v>
      </c>
    </row>
    <row r="78" spans="2:18" ht="15">
      <c r="B78" s="12" t="s">
        <v>57</v>
      </c>
      <c r="C78" s="8">
        <v>24.2</v>
      </c>
      <c r="D78" s="8">
        <v>39</v>
      </c>
      <c r="E78" s="8">
        <v>23</v>
      </c>
      <c r="F78" s="8">
        <v>29.5</v>
      </c>
      <c r="G78" s="8">
        <v>32.9</v>
      </c>
      <c r="H78" s="14">
        <v>32</v>
      </c>
      <c r="I78" s="14">
        <v>32.9</v>
      </c>
      <c r="J78" s="14">
        <v>36</v>
      </c>
      <c r="K78" s="28">
        <v>82</v>
      </c>
      <c r="L78" s="28">
        <v>178.1</v>
      </c>
      <c r="M78" s="28">
        <v>47.1</v>
      </c>
      <c r="N78" s="28">
        <v>68.4</v>
      </c>
      <c r="O78" s="28">
        <v>31</v>
      </c>
      <c r="P78" s="28" t="s">
        <v>0</v>
      </c>
      <c r="Q78" s="28" t="s">
        <v>0</v>
      </c>
      <c r="R78" s="42">
        <v>930</v>
      </c>
    </row>
    <row r="79" spans="2:18" ht="15">
      <c r="B79" s="29" t="s">
        <v>78</v>
      </c>
      <c r="C79" s="7">
        <f>SUM(C80:C84)</f>
        <v>5335.599999999999</v>
      </c>
      <c r="D79" s="7">
        <f aca="true" t="shared" si="12" ref="D79:N79">SUM(D80:D84)</f>
        <v>23182</v>
      </c>
      <c r="E79" s="7">
        <f t="shared" si="12"/>
        <v>22742</v>
      </c>
      <c r="F79" s="7">
        <f t="shared" si="12"/>
        <v>21788.5</v>
      </c>
      <c r="G79" s="7">
        <f t="shared" si="12"/>
        <v>31753.399999999998</v>
      </c>
      <c r="H79" s="7">
        <f t="shared" si="12"/>
        <v>42836</v>
      </c>
      <c r="I79" s="7">
        <f t="shared" si="12"/>
        <v>50651.2</v>
      </c>
      <c r="J79" s="7">
        <f t="shared" si="12"/>
        <v>70993.5</v>
      </c>
      <c r="K79" s="7">
        <f t="shared" si="12"/>
        <v>61331</v>
      </c>
      <c r="L79" s="7">
        <f t="shared" si="12"/>
        <v>77933.9</v>
      </c>
      <c r="M79" s="7">
        <f t="shared" si="12"/>
        <v>89948</v>
      </c>
      <c r="N79" s="7">
        <f t="shared" si="12"/>
        <v>100522.50000000001</v>
      </c>
      <c r="O79" s="7">
        <f>SUM(O80:O84)</f>
        <v>98381</v>
      </c>
      <c r="P79" s="7">
        <f>SUM(P80:P84)</f>
        <v>93542</v>
      </c>
      <c r="Q79" s="7">
        <f>SUM(Q80:Q84)</f>
        <v>127658</v>
      </c>
      <c r="R79" s="44">
        <f>SUM(R80:R84)</f>
        <v>144130</v>
      </c>
    </row>
    <row r="80" spans="2:18" ht="15">
      <c r="B80" s="12" t="s">
        <v>46</v>
      </c>
      <c r="C80" s="8">
        <v>28.2</v>
      </c>
      <c r="D80" s="8">
        <v>3</v>
      </c>
      <c r="E80" s="8" t="s">
        <v>0</v>
      </c>
      <c r="F80" s="8" t="s">
        <v>0</v>
      </c>
      <c r="G80" s="8" t="s">
        <v>0</v>
      </c>
      <c r="H80" s="14">
        <v>278</v>
      </c>
      <c r="I80" s="14">
        <v>1159.1</v>
      </c>
      <c r="J80" s="14">
        <v>3206.2</v>
      </c>
      <c r="K80" s="28">
        <v>1561</v>
      </c>
      <c r="L80" s="28">
        <v>491.3</v>
      </c>
      <c r="M80" s="28">
        <v>851</v>
      </c>
      <c r="N80" s="28">
        <v>6356.3</v>
      </c>
      <c r="O80" s="28">
        <v>7311</v>
      </c>
      <c r="P80" s="28">
        <v>5519</v>
      </c>
      <c r="Q80" s="28">
        <v>4678</v>
      </c>
      <c r="R80" s="42">
        <v>846</v>
      </c>
    </row>
    <row r="81" spans="2:18" ht="15">
      <c r="B81" s="12" t="s">
        <v>35</v>
      </c>
      <c r="C81" s="8">
        <v>771.4</v>
      </c>
      <c r="D81" s="8">
        <v>4960</v>
      </c>
      <c r="E81" s="8">
        <v>6434</v>
      </c>
      <c r="F81" s="8">
        <v>8427.9</v>
      </c>
      <c r="G81" s="8">
        <v>14374.2</v>
      </c>
      <c r="H81" s="14">
        <v>17403</v>
      </c>
      <c r="I81" s="14">
        <v>20105.1</v>
      </c>
      <c r="J81" s="14">
        <v>25009</v>
      </c>
      <c r="K81" s="28">
        <v>10044</v>
      </c>
      <c r="L81" s="28">
        <v>16491</v>
      </c>
      <c r="M81" s="28">
        <v>20410.2</v>
      </c>
      <c r="N81" s="28">
        <v>28737</v>
      </c>
      <c r="O81" s="28">
        <v>23577</v>
      </c>
      <c r="P81" s="28">
        <v>22367</v>
      </c>
      <c r="Q81" s="28">
        <v>23429</v>
      </c>
      <c r="R81" s="42">
        <v>47566</v>
      </c>
    </row>
    <row r="82" spans="2:18" ht="15">
      <c r="B82" s="12" t="s">
        <v>45</v>
      </c>
      <c r="C82" s="8">
        <v>2862.1</v>
      </c>
      <c r="D82" s="8">
        <v>11471</v>
      </c>
      <c r="E82" s="8">
        <v>9941</v>
      </c>
      <c r="F82" s="8">
        <v>6137.3</v>
      </c>
      <c r="G82" s="8">
        <v>8030.3</v>
      </c>
      <c r="H82" s="14">
        <v>8997</v>
      </c>
      <c r="I82" s="14">
        <v>16316</v>
      </c>
      <c r="J82" s="14">
        <v>23987</v>
      </c>
      <c r="K82" s="28">
        <v>29624</v>
      </c>
      <c r="L82" s="28">
        <v>38616.5</v>
      </c>
      <c r="M82" s="28">
        <v>36338</v>
      </c>
      <c r="N82" s="28">
        <v>34507.4</v>
      </c>
      <c r="O82" s="28">
        <v>35491</v>
      </c>
      <c r="P82" s="28">
        <v>32353</v>
      </c>
      <c r="Q82" s="28">
        <v>53639</v>
      </c>
      <c r="R82" s="42">
        <v>58916</v>
      </c>
    </row>
    <row r="83" spans="2:18" ht="15">
      <c r="B83" s="12" t="s">
        <v>34</v>
      </c>
      <c r="C83" s="8">
        <v>355.6</v>
      </c>
      <c r="D83" s="8">
        <v>3011</v>
      </c>
      <c r="E83" s="8">
        <v>1964</v>
      </c>
      <c r="F83" s="8">
        <v>3216</v>
      </c>
      <c r="G83" s="8">
        <v>5377.1</v>
      </c>
      <c r="H83" s="14">
        <v>13818</v>
      </c>
      <c r="I83" s="14">
        <v>11177.8</v>
      </c>
      <c r="J83" s="14">
        <v>16349</v>
      </c>
      <c r="K83" s="28">
        <v>18062</v>
      </c>
      <c r="L83" s="28">
        <v>19531.1</v>
      </c>
      <c r="M83" s="28">
        <v>29019.2</v>
      </c>
      <c r="N83" s="28">
        <v>28038.6</v>
      </c>
      <c r="O83" s="28">
        <v>25071</v>
      </c>
      <c r="P83" s="28">
        <v>24332</v>
      </c>
      <c r="Q83" s="28">
        <v>30580</v>
      </c>
      <c r="R83" s="42">
        <v>19035</v>
      </c>
    </row>
    <row r="84" spans="2:18" ht="15.75" thickBot="1">
      <c r="B84" s="31" t="s">
        <v>36</v>
      </c>
      <c r="C84" s="32">
        <v>1318.3</v>
      </c>
      <c r="D84" s="32">
        <v>3737</v>
      </c>
      <c r="E84" s="32">
        <v>4403</v>
      </c>
      <c r="F84" s="32">
        <v>4007.3</v>
      </c>
      <c r="G84" s="32">
        <v>3971.8</v>
      </c>
      <c r="H84" s="33">
        <v>2340</v>
      </c>
      <c r="I84" s="33">
        <v>1893.2</v>
      </c>
      <c r="J84" s="33">
        <v>2442.3</v>
      </c>
      <c r="K84" s="34">
        <v>2040</v>
      </c>
      <c r="L84" s="34">
        <v>2804</v>
      </c>
      <c r="M84" s="34">
        <v>3329.6</v>
      </c>
      <c r="N84" s="34">
        <v>2883.2</v>
      </c>
      <c r="O84" s="34">
        <v>6931</v>
      </c>
      <c r="P84" s="34">
        <v>8971</v>
      </c>
      <c r="Q84" s="49">
        <v>15332</v>
      </c>
      <c r="R84" s="50">
        <v>17767</v>
      </c>
    </row>
    <row r="85" spans="2:8" ht="15">
      <c r="B85" s="10"/>
      <c r="C85" s="3"/>
      <c r="D85" s="10"/>
      <c r="E85" s="10"/>
      <c r="F85" s="10"/>
      <c r="G85" s="10"/>
      <c r="H85" s="10"/>
    </row>
    <row r="86" spans="2:8" ht="15">
      <c r="B86" s="11"/>
      <c r="C86" s="11"/>
      <c r="D86" s="11"/>
      <c r="E86" s="11"/>
      <c r="F86" s="11"/>
      <c r="G86" s="11"/>
      <c r="H86" s="11"/>
    </row>
    <row r="87" spans="2:8" ht="15">
      <c r="B87" s="11"/>
      <c r="C87" s="11"/>
      <c r="D87" s="11"/>
      <c r="E87" s="11"/>
      <c r="F87" s="11"/>
      <c r="G87" s="11"/>
      <c r="H87" s="11"/>
    </row>
    <row r="88" spans="2:8" ht="15">
      <c r="B88" s="11"/>
      <c r="C88" s="11"/>
      <c r="D88" s="11"/>
      <c r="E88" s="11"/>
      <c r="F88" s="11"/>
      <c r="G88" s="11"/>
      <c r="H88" s="11"/>
    </row>
    <row r="89" spans="2:8" ht="15">
      <c r="B89" s="11"/>
      <c r="C89" s="11"/>
      <c r="D89" s="11"/>
      <c r="E89" s="11"/>
      <c r="F89" s="11"/>
      <c r="G89" s="11"/>
      <c r="H89" s="11"/>
    </row>
    <row r="90" spans="2:8" ht="15">
      <c r="B90" s="11"/>
      <c r="C90" s="11"/>
      <c r="D90" s="11"/>
      <c r="E90" s="11"/>
      <c r="F90" s="11"/>
      <c r="G90" s="11"/>
      <c r="H90" s="11"/>
    </row>
    <row r="91" spans="2:8" ht="15">
      <c r="B91" s="11"/>
      <c r="C91" s="11"/>
      <c r="D91" s="11"/>
      <c r="E91" s="11"/>
      <c r="F91" s="11"/>
      <c r="G91" s="11"/>
      <c r="H91" s="11"/>
    </row>
    <row r="92" spans="2:8" ht="15">
      <c r="B92" s="11"/>
      <c r="C92" s="11"/>
      <c r="D92" s="11"/>
      <c r="E92" s="11"/>
      <c r="F92" s="11"/>
      <c r="G92" s="11"/>
      <c r="H92" s="11"/>
    </row>
    <row r="93" spans="2:8" ht="15">
      <c r="B93" s="11"/>
      <c r="C93" s="11"/>
      <c r="D93" s="11"/>
      <c r="E93" s="11"/>
      <c r="F93" s="11"/>
      <c r="G93" s="11"/>
      <c r="H93" s="11"/>
    </row>
    <row r="94" spans="2:8" ht="15">
      <c r="B94" s="11"/>
      <c r="C94" s="11"/>
      <c r="D94" s="11"/>
      <c r="E94" s="11"/>
      <c r="F94" s="11"/>
      <c r="G94" s="11"/>
      <c r="H94" s="11"/>
    </row>
    <row r="95" spans="2:8" ht="15">
      <c r="B95" s="11"/>
      <c r="C95" s="11"/>
      <c r="D95" s="11"/>
      <c r="E95" s="11"/>
      <c r="F95" s="11"/>
      <c r="G95" s="11"/>
      <c r="H95" s="11"/>
    </row>
    <row r="96" spans="2:8" ht="15">
      <c r="B96" s="11"/>
      <c r="C96" s="11"/>
      <c r="D96" s="11"/>
      <c r="E96" s="11"/>
      <c r="F96" s="11"/>
      <c r="G96" s="11"/>
      <c r="H96" s="11"/>
    </row>
    <row r="97" spans="2:8" ht="15">
      <c r="B97" s="11"/>
      <c r="C97" s="11"/>
      <c r="D97" s="11"/>
      <c r="E97" s="11"/>
      <c r="F97" s="11"/>
      <c r="G97" s="11"/>
      <c r="H97" s="11"/>
    </row>
    <row r="98" ht="15">
      <c r="C98" s="3"/>
    </row>
    <row r="99" ht="15">
      <c r="C99" s="3"/>
    </row>
    <row r="100" ht="15">
      <c r="C100" s="3"/>
    </row>
    <row r="101" ht="15">
      <c r="C101" s="3"/>
    </row>
    <row r="102" ht="15">
      <c r="C102" s="3"/>
    </row>
    <row r="103" ht="15">
      <c r="C103" s="3"/>
    </row>
    <row r="104" ht="15">
      <c r="C104" s="3"/>
    </row>
    <row r="105" ht="15">
      <c r="C105" s="3"/>
    </row>
    <row r="106" ht="15">
      <c r="C106" s="3"/>
    </row>
    <row r="107" ht="15">
      <c r="C107" s="3"/>
    </row>
    <row r="108" ht="15">
      <c r="C108" s="3"/>
    </row>
    <row r="109" ht="15">
      <c r="C109" s="3"/>
    </row>
    <row r="110" ht="15">
      <c r="C110" s="3"/>
    </row>
    <row r="111" ht="15">
      <c r="C111" s="3"/>
    </row>
    <row r="112" ht="15">
      <c r="C112" s="3"/>
    </row>
    <row r="113" ht="15">
      <c r="C113" s="3"/>
    </row>
    <row r="114" ht="15">
      <c r="C114" s="3"/>
    </row>
    <row r="115" ht="15">
      <c r="C115" s="3"/>
    </row>
    <row r="116" ht="15">
      <c r="C116" s="3"/>
    </row>
    <row r="117" ht="15">
      <c r="C117" s="3"/>
    </row>
    <row r="118" ht="15">
      <c r="C118" s="3"/>
    </row>
    <row r="119" ht="15">
      <c r="C119" s="3"/>
    </row>
    <row r="120" ht="15">
      <c r="C120" s="3"/>
    </row>
    <row r="121" ht="15">
      <c r="C121" s="3"/>
    </row>
    <row r="122" ht="15">
      <c r="C122" s="3"/>
    </row>
    <row r="123" ht="15">
      <c r="C123" s="3"/>
    </row>
    <row r="124" ht="15">
      <c r="C124" s="3"/>
    </row>
    <row r="125" ht="15">
      <c r="C125" s="3"/>
    </row>
    <row r="126" ht="15">
      <c r="C126" s="3"/>
    </row>
    <row r="127" ht="15">
      <c r="C127" s="3"/>
    </row>
    <row r="128" ht="15">
      <c r="C128" s="3"/>
    </row>
    <row r="129" ht="15">
      <c r="C129" s="3"/>
    </row>
    <row r="130" ht="15">
      <c r="C130" s="3"/>
    </row>
    <row r="131" ht="15">
      <c r="C131" s="3"/>
    </row>
    <row r="132" ht="15">
      <c r="C132" s="3"/>
    </row>
    <row r="133" ht="15">
      <c r="C133" s="3"/>
    </row>
    <row r="134" ht="15">
      <c r="C134" s="3"/>
    </row>
    <row r="135" ht="15">
      <c r="C135" s="3"/>
    </row>
    <row r="136" ht="15">
      <c r="C136" s="3"/>
    </row>
    <row r="137" ht="15">
      <c r="C137" s="3"/>
    </row>
    <row r="138" ht="15">
      <c r="C138" s="3"/>
    </row>
    <row r="139" ht="15">
      <c r="C139" s="3"/>
    </row>
    <row r="140" ht="15">
      <c r="C140" s="3"/>
    </row>
    <row r="141" ht="15">
      <c r="C141" s="3"/>
    </row>
    <row r="142" ht="15">
      <c r="C142" s="3"/>
    </row>
    <row r="143" ht="15">
      <c r="C143" s="3"/>
    </row>
    <row r="144" ht="15">
      <c r="C144" s="3"/>
    </row>
    <row r="145" ht="15">
      <c r="C145" s="3"/>
    </row>
    <row r="146" ht="15">
      <c r="C146" s="3"/>
    </row>
    <row r="147" ht="15">
      <c r="C147" s="3"/>
    </row>
    <row r="148" ht="15">
      <c r="C148" s="3"/>
    </row>
    <row r="149" ht="15">
      <c r="C149" s="3"/>
    </row>
    <row r="150" ht="15">
      <c r="C150" s="3"/>
    </row>
    <row r="151" ht="15">
      <c r="C151" s="3"/>
    </row>
    <row r="152" ht="15">
      <c r="C152" s="3"/>
    </row>
    <row r="153" ht="15">
      <c r="C153" s="3"/>
    </row>
    <row r="154" ht="15">
      <c r="C154" s="3"/>
    </row>
    <row r="155" ht="15">
      <c r="C155" s="3"/>
    </row>
    <row r="156" ht="15">
      <c r="C156" s="3"/>
    </row>
    <row r="157" ht="15">
      <c r="C157" s="3"/>
    </row>
    <row r="158" ht="15">
      <c r="C158" s="3"/>
    </row>
    <row r="159" ht="15">
      <c r="C159" s="3"/>
    </row>
    <row r="160" ht="15">
      <c r="C160" s="3"/>
    </row>
    <row r="161" ht="15">
      <c r="C161" s="3"/>
    </row>
    <row r="162" ht="15">
      <c r="C162" s="3"/>
    </row>
    <row r="163" ht="15">
      <c r="C163" s="3"/>
    </row>
    <row r="164" ht="15">
      <c r="C164" s="3"/>
    </row>
    <row r="165" ht="15">
      <c r="C165" s="3"/>
    </row>
    <row r="166" ht="15">
      <c r="C166" s="3"/>
    </row>
    <row r="167" ht="15">
      <c r="C167" s="3"/>
    </row>
    <row r="168" ht="15">
      <c r="C168" s="3"/>
    </row>
    <row r="169" ht="15">
      <c r="C169" s="3"/>
    </row>
    <row r="170" ht="15">
      <c r="C170" s="3"/>
    </row>
    <row r="171" ht="15">
      <c r="C171" s="3"/>
    </row>
    <row r="172" ht="15">
      <c r="C172" s="3"/>
    </row>
    <row r="173" ht="15">
      <c r="C173" s="3"/>
    </row>
    <row r="174" ht="15">
      <c r="C174" s="3"/>
    </row>
    <row r="175" ht="15">
      <c r="C175" s="3"/>
    </row>
    <row r="176" ht="15">
      <c r="C176" s="3"/>
    </row>
    <row r="177" ht="15">
      <c r="C177" s="3"/>
    </row>
    <row r="178" ht="15">
      <c r="C178" s="3"/>
    </row>
    <row r="179" ht="15">
      <c r="C179" s="3"/>
    </row>
    <row r="180" ht="15">
      <c r="C180" s="3"/>
    </row>
    <row r="181" ht="15">
      <c r="C181" s="3"/>
    </row>
    <row r="182" ht="15">
      <c r="C182" s="3"/>
    </row>
    <row r="183" ht="15">
      <c r="C183" s="3"/>
    </row>
    <row r="184" ht="15">
      <c r="C184" s="3"/>
    </row>
    <row r="185" ht="15">
      <c r="C185" s="3"/>
    </row>
    <row r="186" ht="15">
      <c r="C186" s="3"/>
    </row>
    <row r="187" ht="15">
      <c r="C187" s="3"/>
    </row>
    <row r="188" ht="15">
      <c r="C188" s="3"/>
    </row>
    <row r="189" ht="15">
      <c r="C189" s="3"/>
    </row>
    <row r="190" ht="15">
      <c r="C190" s="3"/>
    </row>
    <row r="191" ht="15">
      <c r="C191" s="3"/>
    </row>
    <row r="192" ht="15">
      <c r="C192" s="3"/>
    </row>
    <row r="193" ht="15">
      <c r="C193" s="3"/>
    </row>
    <row r="194" ht="15">
      <c r="C194" s="3"/>
    </row>
    <row r="195" ht="15">
      <c r="C195" s="3"/>
    </row>
    <row r="196" ht="15">
      <c r="C196" s="3"/>
    </row>
    <row r="197" ht="15">
      <c r="C197" s="3"/>
    </row>
    <row r="198" ht="15">
      <c r="C198" s="3"/>
    </row>
    <row r="199" ht="15">
      <c r="C199" s="3"/>
    </row>
    <row r="200" ht="15">
      <c r="C200" s="3"/>
    </row>
    <row r="201" ht="15">
      <c r="C201" s="3"/>
    </row>
    <row r="202" ht="15">
      <c r="C202" s="3"/>
    </row>
    <row r="203" ht="15">
      <c r="C203" s="3"/>
    </row>
    <row r="204" ht="15">
      <c r="C204" s="3"/>
    </row>
    <row r="205" ht="15">
      <c r="C205" s="3"/>
    </row>
    <row r="206" ht="15">
      <c r="C206" s="3"/>
    </row>
    <row r="207" ht="15">
      <c r="C207" s="3"/>
    </row>
    <row r="208" ht="15">
      <c r="C208" s="3"/>
    </row>
    <row r="209" ht="15">
      <c r="C209" s="3"/>
    </row>
    <row r="210" ht="15">
      <c r="C210" s="3"/>
    </row>
    <row r="211" ht="15">
      <c r="C211" s="3"/>
    </row>
    <row r="212" ht="15">
      <c r="C212" s="3"/>
    </row>
    <row r="213" ht="15">
      <c r="C213" s="3"/>
    </row>
    <row r="214" ht="15">
      <c r="C214" s="3"/>
    </row>
    <row r="215" ht="15">
      <c r="C215" s="3"/>
    </row>
    <row r="216" ht="15">
      <c r="C216" s="3"/>
    </row>
    <row r="217" ht="15">
      <c r="C217" s="3"/>
    </row>
    <row r="218" ht="15">
      <c r="C218" s="3"/>
    </row>
    <row r="219" ht="15">
      <c r="C219" s="3"/>
    </row>
    <row r="220" ht="15">
      <c r="C220" s="3"/>
    </row>
    <row r="221" ht="15">
      <c r="C221" s="3"/>
    </row>
    <row r="222" ht="15">
      <c r="C222" s="3"/>
    </row>
    <row r="223" ht="15">
      <c r="C223" s="3"/>
    </row>
    <row r="224" ht="15">
      <c r="C224" s="3"/>
    </row>
    <row r="225" ht="15">
      <c r="C225" s="3"/>
    </row>
    <row r="226" ht="15">
      <c r="C226" s="3"/>
    </row>
    <row r="227" ht="15">
      <c r="C227" s="3"/>
    </row>
    <row r="228" ht="15">
      <c r="C228" s="3"/>
    </row>
    <row r="229" ht="15">
      <c r="C229" s="3"/>
    </row>
    <row r="230" ht="15">
      <c r="C230" s="3"/>
    </row>
    <row r="231" ht="15">
      <c r="C231" s="3"/>
    </row>
    <row r="232" ht="15">
      <c r="C232" s="3"/>
    </row>
    <row r="233" ht="15">
      <c r="C233" s="3"/>
    </row>
    <row r="234" ht="15">
      <c r="C234" s="3"/>
    </row>
    <row r="235" ht="15">
      <c r="C235" s="3"/>
    </row>
    <row r="236" ht="15">
      <c r="C236" s="3"/>
    </row>
    <row r="237" ht="15">
      <c r="C237" s="3"/>
    </row>
    <row r="238" ht="15">
      <c r="C238" s="3"/>
    </row>
    <row r="239" ht="15">
      <c r="C239" s="3"/>
    </row>
    <row r="240" ht="15">
      <c r="C240" s="3"/>
    </row>
    <row r="241" ht="15">
      <c r="C241" s="3"/>
    </row>
    <row r="242" ht="15">
      <c r="C242" s="3"/>
    </row>
    <row r="243" ht="15">
      <c r="C243" s="3"/>
    </row>
    <row r="244" ht="15">
      <c r="C244" s="3"/>
    </row>
    <row r="245" ht="15">
      <c r="C245" s="3"/>
    </row>
    <row r="246" ht="15">
      <c r="C246" s="3"/>
    </row>
    <row r="247" ht="15">
      <c r="C247" s="3"/>
    </row>
    <row r="248" ht="15">
      <c r="C248" s="3"/>
    </row>
    <row r="249" ht="15">
      <c r="C249" s="3"/>
    </row>
    <row r="250" ht="15">
      <c r="C250" s="3"/>
    </row>
    <row r="251" ht="15">
      <c r="C251" s="3"/>
    </row>
    <row r="252" ht="15">
      <c r="C252" s="3"/>
    </row>
    <row r="253" ht="15">
      <c r="C253" s="3"/>
    </row>
    <row r="254" ht="15">
      <c r="C254" s="3"/>
    </row>
    <row r="255" ht="15">
      <c r="C255" s="3"/>
    </row>
    <row r="256" ht="15">
      <c r="C256" s="3"/>
    </row>
    <row r="257" ht="15">
      <c r="C257" s="3"/>
    </row>
    <row r="258" ht="15">
      <c r="C258" s="3"/>
    </row>
    <row r="259" ht="15">
      <c r="C259" s="3"/>
    </row>
    <row r="260" ht="15">
      <c r="C260" s="3"/>
    </row>
    <row r="261" ht="15">
      <c r="C261" s="3"/>
    </row>
    <row r="262" ht="15">
      <c r="C262" s="3"/>
    </row>
    <row r="263" ht="15">
      <c r="C263" s="3"/>
    </row>
    <row r="264" ht="15">
      <c r="C264" s="3"/>
    </row>
    <row r="265" ht="15">
      <c r="C265" s="3"/>
    </row>
    <row r="266" ht="15">
      <c r="C266" s="3"/>
    </row>
    <row r="267" ht="15">
      <c r="C267" s="3"/>
    </row>
    <row r="268" ht="15">
      <c r="C268" s="3"/>
    </row>
    <row r="269" ht="15">
      <c r="C269" s="3"/>
    </row>
    <row r="270" ht="15">
      <c r="C270" s="3"/>
    </row>
    <row r="271" ht="15">
      <c r="C271" s="3"/>
    </row>
    <row r="272" ht="15">
      <c r="C272" s="3"/>
    </row>
    <row r="273" ht="15">
      <c r="C273" s="3"/>
    </row>
    <row r="274" ht="15">
      <c r="C274" s="3"/>
    </row>
    <row r="275" ht="15">
      <c r="C275" s="3"/>
    </row>
    <row r="276" ht="15">
      <c r="C276" s="3"/>
    </row>
    <row r="277" ht="15">
      <c r="C277" s="3"/>
    </row>
    <row r="278" ht="15">
      <c r="C278" s="3"/>
    </row>
    <row r="279" ht="15">
      <c r="C279" s="3"/>
    </row>
    <row r="280" ht="15">
      <c r="C280" s="3"/>
    </row>
    <row r="281" ht="15">
      <c r="C281" s="3"/>
    </row>
    <row r="282" ht="15">
      <c r="C282" s="3"/>
    </row>
    <row r="283" ht="15">
      <c r="C283" s="3"/>
    </row>
    <row r="284" ht="15">
      <c r="C284" s="3"/>
    </row>
    <row r="285" ht="15">
      <c r="C285" s="3"/>
    </row>
    <row r="286" ht="15">
      <c r="C286" s="3"/>
    </row>
    <row r="287" ht="15">
      <c r="C287" s="3"/>
    </row>
    <row r="288" ht="15">
      <c r="C288" s="3"/>
    </row>
    <row r="289" ht="15">
      <c r="C289" s="3"/>
    </row>
    <row r="290" ht="15">
      <c r="C290" s="3"/>
    </row>
    <row r="291" ht="15">
      <c r="C291" s="3"/>
    </row>
    <row r="292" ht="15">
      <c r="C292" s="3"/>
    </row>
    <row r="293" ht="15">
      <c r="C293" s="3"/>
    </row>
    <row r="294" ht="15">
      <c r="C294" s="3"/>
    </row>
    <row r="295" ht="15">
      <c r="C295" s="3"/>
    </row>
    <row r="296" ht="15">
      <c r="C296" s="3"/>
    </row>
    <row r="297" ht="15">
      <c r="C297" s="3"/>
    </row>
    <row r="298" ht="15">
      <c r="C298" s="3"/>
    </row>
    <row r="299" ht="15">
      <c r="C299" s="3"/>
    </row>
    <row r="300" ht="15">
      <c r="C300" s="3"/>
    </row>
    <row r="301" ht="15">
      <c r="C301" s="3"/>
    </row>
    <row r="302" ht="15">
      <c r="C302" s="3"/>
    </row>
    <row r="303" ht="15">
      <c r="C303" s="3"/>
    </row>
    <row r="304" ht="15">
      <c r="C304" s="3"/>
    </row>
    <row r="305" ht="15">
      <c r="C305" s="3"/>
    </row>
    <row r="306" ht="15">
      <c r="C306" s="3"/>
    </row>
    <row r="307" ht="15">
      <c r="C307" s="3"/>
    </row>
    <row r="308" ht="15">
      <c r="C308" s="3"/>
    </row>
    <row r="309" ht="15">
      <c r="C309" s="3"/>
    </row>
    <row r="310" ht="15">
      <c r="C310" s="3"/>
    </row>
    <row r="311" ht="15">
      <c r="C311" s="3"/>
    </row>
    <row r="312" ht="15">
      <c r="C312" s="3"/>
    </row>
    <row r="313" ht="15">
      <c r="C313" s="3"/>
    </row>
    <row r="314" ht="15">
      <c r="C314" s="3"/>
    </row>
    <row r="315" ht="15">
      <c r="C315" s="3"/>
    </row>
    <row r="316" ht="15">
      <c r="C316" s="3"/>
    </row>
    <row r="317" ht="15">
      <c r="C317" s="3"/>
    </row>
    <row r="318" ht="15">
      <c r="C318" s="3"/>
    </row>
    <row r="319" ht="15">
      <c r="C319" s="3"/>
    </row>
    <row r="320" ht="15">
      <c r="C320" s="3"/>
    </row>
    <row r="321" ht="15">
      <c r="C321" s="3"/>
    </row>
    <row r="322" ht="15">
      <c r="C322" s="3"/>
    </row>
    <row r="323" ht="15">
      <c r="C323" s="3"/>
    </row>
    <row r="324" ht="15">
      <c r="C324" s="3"/>
    </row>
    <row r="325" ht="15">
      <c r="C325" s="3"/>
    </row>
    <row r="326" ht="15">
      <c r="C326" s="3"/>
    </row>
    <row r="327" ht="15">
      <c r="C327" s="3"/>
    </row>
    <row r="328" ht="15">
      <c r="C328" s="3"/>
    </row>
    <row r="329" ht="15">
      <c r="C329" s="3"/>
    </row>
    <row r="330" ht="15">
      <c r="C330" s="3"/>
    </row>
    <row r="331" ht="15">
      <c r="C331" s="3"/>
    </row>
    <row r="332" ht="15">
      <c r="C332" s="3"/>
    </row>
    <row r="333" ht="15">
      <c r="C333" s="3"/>
    </row>
    <row r="334" ht="15">
      <c r="C334" s="3"/>
    </row>
    <row r="335" ht="15">
      <c r="C335" s="3"/>
    </row>
    <row r="336" ht="15">
      <c r="C336" s="3"/>
    </row>
    <row r="337" ht="15">
      <c r="C337" s="3"/>
    </row>
    <row r="338" ht="15">
      <c r="C338" s="3"/>
    </row>
    <row r="339" ht="15">
      <c r="C339" s="3"/>
    </row>
    <row r="340" ht="15">
      <c r="C340" s="3"/>
    </row>
    <row r="341" ht="15">
      <c r="C341" s="3"/>
    </row>
    <row r="342" ht="15">
      <c r="C342" s="3"/>
    </row>
    <row r="343" ht="15">
      <c r="C343" s="3"/>
    </row>
    <row r="344" ht="15">
      <c r="C344" s="3"/>
    </row>
    <row r="345" ht="15">
      <c r="C345" s="3"/>
    </row>
    <row r="346" ht="15">
      <c r="C346" s="3"/>
    </row>
    <row r="347" ht="15">
      <c r="C347" s="3"/>
    </row>
    <row r="348" ht="15">
      <c r="C348" s="3"/>
    </row>
    <row r="349" ht="15">
      <c r="C349" s="3"/>
    </row>
    <row r="350" ht="15">
      <c r="C350" s="3"/>
    </row>
    <row r="351" ht="15">
      <c r="C351" s="3"/>
    </row>
    <row r="352" ht="15">
      <c r="C352" s="3"/>
    </row>
    <row r="353" ht="15">
      <c r="C353" s="3"/>
    </row>
    <row r="354" ht="15">
      <c r="C354" s="3"/>
    </row>
    <row r="355" ht="15">
      <c r="C355" s="3"/>
    </row>
    <row r="356" ht="15">
      <c r="C356" s="3"/>
    </row>
    <row r="357" ht="15">
      <c r="C357" s="3"/>
    </row>
    <row r="358" ht="15">
      <c r="C358" s="3"/>
    </row>
    <row r="359" ht="15">
      <c r="C359" s="3"/>
    </row>
    <row r="360" ht="15">
      <c r="C360" s="3"/>
    </row>
    <row r="361" ht="15">
      <c r="C361" s="3"/>
    </row>
    <row r="362" ht="15">
      <c r="C362" s="3"/>
    </row>
    <row r="363" ht="15">
      <c r="C363" s="3"/>
    </row>
    <row r="364" ht="15">
      <c r="C364" s="3"/>
    </row>
    <row r="365" ht="15">
      <c r="C365" s="3"/>
    </row>
    <row r="366" ht="15">
      <c r="C366" s="3"/>
    </row>
    <row r="367" ht="15">
      <c r="C367" s="3"/>
    </row>
    <row r="368" ht="15">
      <c r="C368" s="3"/>
    </row>
    <row r="369" ht="15">
      <c r="C369" s="3"/>
    </row>
    <row r="370" ht="15">
      <c r="C370" s="3"/>
    </row>
    <row r="371" ht="15">
      <c r="C371" s="3"/>
    </row>
    <row r="372" ht="15">
      <c r="C372" s="3"/>
    </row>
    <row r="373" ht="15">
      <c r="C373" s="3"/>
    </row>
    <row r="374" ht="15">
      <c r="C374" s="3"/>
    </row>
    <row r="375" ht="15">
      <c r="C375" s="3"/>
    </row>
    <row r="376" ht="15">
      <c r="C376" s="3"/>
    </row>
    <row r="377" ht="15">
      <c r="C377" s="3"/>
    </row>
    <row r="378" ht="15">
      <c r="C378" s="3"/>
    </row>
    <row r="379" ht="15">
      <c r="C379" s="3"/>
    </row>
    <row r="380" ht="15">
      <c r="C380" s="3"/>
    </row>
    <row r="381" ht="15">
      <c r="C381" s="3"/>
    </row>
    <row r="382" ht="15">
      <c r="C382" s="3"/>
    </row>
    <row r="383" ht="15">
      <c r="C383" s="3"/>
    </row>
    <row r="384" ht="15">
      <c r="C384" s="3"/>
    </row>
    <row r="385" ht="15">
      <c r="C385" s="3"/>
    </row>
    <row r="386" ht="15">
      <c r="C386" s="3"/>
    </row>
    <row r="387" ht="15">
      <c r="C387" s="3"/>
    </row>
    <row r="388" ht="15">
      <c r="C388" s="3"/>
    </row>
    <row r="389" ht="15">
      <c r="C389" s="3"/>
    </row>
    <row r="390" ht="15">
      <c r="C390" s="3"/>
    </row>
    <row r="391" ht="15">
      <c r="C391" s="3"/>
    </row>
    <row r="392" ht="15">
      <c r="C392" s="3"/>
    </row>
    <row r="393" ht="15">
      <c r="C393" s="3"/>
    </row>
    <row r="394" ht="15">
      <c r="C394" s="3"/>
    </row>
    <row r="395" ht="15">
      <c r="C395" s="3"/>
    </row>
    <row r="396" ht="15">
      <c r="C396" s="3"/>
    </row>
    <row r="397" ht="15">
      <c r="C397" s="3"/>
    </row>
    <row r="398" ht="15">
      <c r="C398" s="3"/>
    </row>
    <row r="399" ht="15">
      <c r="C399" s="3"/>
    </row>
    <row r="400" ht="15">
      <c r="C400" s="3"/>
    </row>
    <row r="401" ht="15">
      <c r="C401" s="3"/>
    </row>
    <row r="402" ht="15">
      <c r="C402" s="3"/>
    </row>
    <row r="403" ht="15">
      <c r="C403" s="3"/>
    </row>
    <row r="404" ht="15">
      <c r="C404" s="3"/>
    </row>
    <row r="405" ht="15">
      <c r="C405" s="3"/>
    </row>
    <row r="406" ht="15">
      <c r="C406" s="3"/>
    </row>
    <row r="407" ht="15">
      <c r="C407" s="3"/>
    </row>
    <row r="408" ht="15">
      <c r="C408" s="3"/>
    </row>
    <row r="409" ht="15">
      <c r="C409" s="3"/>
    </row>
    <row r="410" ht="15">
      <c r="C410" s="3"/>
    </row>
    <row r="411" ht="15">
      <c r="C411" s="3"/>
    </row>
    <row r="412" ht="15">
      <c r="C412" s="3"/>
    </row>
    <row r="413" ht="15">
      <c r="C413" s="3"/>
    </row>
    <row r="414" ht="15">
      <c r="C414" s="3"/>
    </row>
    <row r="415" ht="15">
      <c r="C415" s="3"/>
    </row>
    <row r="416" ht="15">
      <c r="C416" s="3"/>
    </row>
    <row r="417" ht="15">
      <c r="C417" s="3"/>
    </row>
    <row r="418" ht="15">
      <c r="C418" s="3"/>
    </row>
    <row r="419" ht="15">
      <c r="C419" s="3"/>
    </row>
    <row r="420" ht="15">
      <c r="C420" s="3"/>
    </row>
    <row r="421" ht="15">
      <c r="C421" s="3"/>
    </row>
    <row r="422" ht="15">
      <c r="C422" s="3"/>
    </row>
    <row r="423" ht="15">
      <c r="C423" s="3"/>
    </row>
    <row r="424" ht="15">
      <c r="C424" s="3"/>
    </row>
    <row r="425" ht="15">
      <c r="C425" s="3"/>
    </row>
    <row r="426" ht="15">
      <c r="C426" s="3"/>
    </row>
    <row r="427" ht="15">
      <c r="C427" s="3"/>
    </row>
    <row r="428" ht="15">
      <c r="C428" s="3"/>
    </row>
    <row r="429" ht="15">
      <c r="C429" s="3"/>
    </row>
    <row r="430" ht="15">
      <c r="C430" s="3"/>
    </row>
    <row r="431" ht="15">
      <c r="C431" s="3"/>
    </row>
    <row r="432" ht="15">
      <c r="C432" s="3"/>
    </row>
    <row r="433" ht="15">
      <c r="C433" s="3"/>
    </row>
    <row r="434" ht="15">
      <c r="C434" s="3"/>
    </row>
    <row r="435" ht="15">
      <c r="C435" s="3"/>
    </row>
    <row r="436" ht="15">
      <c r="C436" s="3"/>
    </row>
    <row r="437" ht="15">
      <c r="C437" s="3"/>
    </row>
    <row r="438" ht="15">
      <c r="C438" s="3"/>
    </row>
    <row r="439" ht="15">
      <c r="C439" s="3"/>
    </row>
    <row r="440" ht="15">
      <c r="C440" s="3"/>
    </row>
    <row r="441" ht="15">
      <c r="C441" s="3"/>
    </row>
    <row r="442" ht="15">
      <c r="C442" s="3"/>
    </row>
    <row r="443" ht="15">
      <c r="C443" s="3"/>
    </row>
    <row r="444" ht="15">
      <c r="C444" s="3"/>
    </row>
    <row r="445" ht="15">
      <c r="C445" s="3"/>
    </row>
    <row r="446" ht="15">
      <c r="C446" s="3"/>
    </row>
    <row r="447" ht="15">
      <c r="C447" s="3"/>
    </row>
    <row r="448" ht="15">
      <c r="C448" s="3"/>
    </row>
    <row r="449" ht="15">
      <c r="C449" s="3"/>
    </row>
    <row r="450" ht="15">
      <c r="C450" s="3"/>
    </row>
    <row r="451" ht="15">
      <c r="C451" s="3"/>
    </row>
    <row r="452" ht="15">
      <c r="C452" s="3"/>
    </row>
    <row r="453" ht="15">
      <c r="C453" s="3"/>
    </row>
    <row r="454" ht="15">
      <c r="C454" s="3"/>
    </row>
    <row r="455" ht="15">
      <c r="C455" s="3"/>
    </row>
    <row r="456" ht="15">
      <c r="C456" s="3"/>
    </row>
    <row r="457" ht="15">
      <c r="C457" s="3"/>
    </row>
    <row r="458" ht="15">
      <c r="C458" s="3"/>
    </row>
    <row r="459" ht="15">
      <c r="C459" s="3"/>
    </row>
    <row r="460" ht="15">
      <c r="C460" s="3"/>
    </row>
    <row r="461" ht="15">
      <c r="C461" s="3"/>
    </row>
    <row r="462" ht="15">
      <c r="C462" s="3"/>
    </row>
    <row r="463" ht="15">
      <c r="C463" s="3"/>
    </row>
    <row r="464" ht="15">
      <c r="C464" s="3"/>
    </row>
    <row r="465" ht="15">
      <c r="C465" s="3"/>
    </row>
    <row r="466" ht="15">
      <c r="C466" s="3"/>
    </row>
    <row r="467" ht="15">
      <c r="C467" s="3"/>
    </row>
    <row r="468" ht="15">
      <c r="C468" s="3"/>
    </row>
    <row r="469" ht="15">
      <c r="C469" s="3"/>
    </row>
    <row r="470" ht="15">
      <c r="C470" s="3"/>
    </row>
    <row r="471" ht="15">
      <c r="C471" s="3"/>
    </row>
    <row r="472" ht="15">
      <c r="C472" s="3"/>
    </row>
    <row r="473" ht="15">
      <c r="C473" s="3"/>
    </row>
    <row r="474" ht="15">
      <c r="C474" s="3"/>
    </row>
    <row r="475" ht="15">
      <c r="C475" s="3"/>
    </row>
    <row r="476" ht="15">
      <c r="C476" s="3"/>
    </row>
    <row r="477" ht="15">
      <c r="C477" s="3"/>
    </row>
    <row r="478" ht="15">
      <c r="C478" s="3"/>
    </row>
    <row r="479" ht="15">
      <c r="C479" s="3"/>
    </row>
    <row r="480" ht="15">
      <c r="C480" s="3"/>
    </row>
    <row r="481" ht="15">
      <c r="C481" s="3"/>
    </row>
    <row r="482" ht="15">
      <c r="C482" s="3"/>
    </row>
    <row r="483" ht="15">
      <c r="C483" s="3"/>
    </row>
    <row r="484" ht="15">
      <c r="C484" s="3"/>
    </row>
    <row r="485" ht="15">
      <c r="C485" s="3"/>
    </row>
    <row r="486" ht="15">
      <c r="C486" s="3"/>
    </row>
    <row r="487" ht="15">
      <c r="C487" s="3"/>
    </row>
    <row r="488" ht="15">
      <c r="C488" s="3"/>
    </row>
    <row r="489" ht="15">
      <c r="C489" s="3"/>
    </row>
    <row r="490" ht="15">
      <c r="C490" s="3"/>
    </row>
    <row r="491" ht="15">
      <c r="C491" s="3"/>
    </row>
    <row r="492" ht="15">
      <c r="C492" s="3"/>
    </row>
    <row r="493" ht="15">
      <c r="C493" s="3"/>
    </row>
    <row r="494" ht="15">
      <c r="C494" s="3"/>
    </row>
    <row r="495" ht="15">
      <c r="C495" s="3"/>
    </row>
    <row r="496" ht="15">
      <c r="C496" s="3"/>
    </row>
    <row r="497" ht="15">
      <c r="C497" s="3"/>
    </row>
    <row r="498" ht="15">
      <c r="C498" s="3"/>
    </row>
    <row r="499" ht="15">
      <c r="C499" s="3"/>
    </row>
    <row r="500" ht="15">
      <c r="C500" s="3"/>
    </row>
    <row r="501" ht="15">
      <c r="C501" s="3"/>
    </row>
    <row r="502" ht="15">
      <c r="C502" s="3"/>
    </row>
    <row r="503" ht="15">
      <c r="C503" s="3"/>
    </row>
    <row r="504" ht="15">
      <c r="C504" s="3"/>
    </row>
    <row r="505" ht="15">
      <c r="C505" s="3"/>
    </row>
    <row r="506" ht="15">
      <c r="C506" s="3"/>
    </row>
    <row r="507" ht="15">
      <c r="C507" s="3"/>
    </row>
    <row r="508" ht="15">
      <c r="C508" s="3"/>
    </row>
    <row r="509" ht="15">
      <c r="C509" s="3"/>
    </row>
    <row r="510" ht="15">
      <c r="C510" s="3"/>
    </row>
    <row r="511" ht="15">
      <c r="C511" s="3"/>
    </row>
    <row r="512" ht="15">
      <c r="C512" s="3"/>
    </row>
    <row r="513" ht="15">
      <c r="C513" s="3"/>
    </row>
    <row r="514" ht="15">
      <c r="C514" s="3"/>
    </row>
    <row r="515" ht="15">
      <c r="C515" s="3"/>
    </row>
    <row r="516" ht="15">
      <c r="C516" s="3"/>
    </row>
    <row r="517" ht="15">
      <c r="C517" s="3"/>
    </row>
    <row r="518" ht="15">
      <c r="C518" s="3"/>
    </row>
    <row r="519" ht="15">
      <c r="C519" s="3"/>
    </row>
    <row r="520" ht="15">
      <c r="C520" s="3"/>
    </row>
    <row r="521" ht="15">
      <c r="C521" s="3"/>
    </row>
    <row r="522" ht="15">
      <c r="C522" s="3"/>
    </row>
    <row r="523" ht="15">
      <c r="C523" s="3"/>
    </row>
    <row r="524" ht="15">
      <c r="C524" s="3"/>
    </row>
    <row r="525" ht="15">
      <c r="C525" s="3"/>
    </row>
    <row r="526" ht="15">
      <c r="C526" s="3"/>
    </row>
  </sheetData>
  <sheetProtection/>
  <mergeCells count="2">
    <mergeCell ref="B1:H1"/>
    <mergeCell ref="B2:R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Aliye Dadayeva</cp:lastModifiedBy>
  <cp:lastPrinted>2015-03-05T10:32:20Z</cp:lastPrinted>
  <dcterms:created xsi:type="dcterms:W3CDTF">2012-08-06T06:03:25Z</dcterms:created>
  <dcterms:modified xsi:type="dcterms:W3CDTF">2023-08-07T12:04:53Z</dcterms:modified>
  <cp:category/>
  <cp:version/>
  <cp:contentType/>
  <cp:contentStatus/>
</cp:coreProperties>
</file>