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6.2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<sst xmlns="http://schemas.openxmlformats.org/spreadsheetml/2006/main" count="174" uniqueCount="14">
  <si>
    <t>-</t>
  </si>
  <si>
    <t>min ton şərti yanacaq</t>
  </si>
  <si>
    <t>teracoul</t>
  </si>
  <si>
    <t>Mayeləşdirilmiş qaz, min ton</t>
  </si>
  <si>
    <t>Dizel yanacağı, min ton</t>
  </si>
  <si>
    <t>Mazut yanacağı, min ton</t>
  </si>
  <si>
    <t xml:space="preserve">Xam neft, qaz kondensatı da daxil olmaqla, min ton </t>
  </si>
  <si>
    <t xml:space="preserve">min ton şərti yanacaq </t>
  </si>
  <si>
    <t>min neft ekvivalentinin tonu</t>
  </si>
  <si>
    <t xml:space="preserve">Aviasiya və sair üçün ağ neft,  </t>
  </si>
  <si>
    <t>min ton</t>
  </si>
  <si>
    <t>Elektrik enerjisi, mlyn. kVt.s</t>
  </si>
  <si>
    <r>
      <t>Təbii qaz, milyon m</t>
    </r>
    <r>
      <rPr>
        <vertAlign val="superscript"/>
        <sz val="11"/>
        <rFont val="Times New Roman"/>
        <family val="1"/>
      </rPr>
      <t>3</t>
    </r>
  </si>
  <si>
    <t>6.26. Yanacaq və enerjinin ayrı-ayrı növlərinin idxalı</t>
  </si>
</sst>
</file>

<file path=xl/styles.xml><?xml version="1.0" encoding="utf-8"?>
<styleSheet xmlns="http://schemas.openxmlformats.org/spreadsheetml/2006/main">
  <numFmts count="25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2.25"/>
      <color indexed="8"/>
      <name val="A2 Arial AzLat"/>
      <family val="0"/>
    </font>
    <font>
      <sz val="9.2"/>
      <color indexed="8"/>
      <name val="A2 Arial AzLat"/>
      <family val="0"/>
    </font>
    <font>
      <sz val="1"/>
      <color indexed="8"/>
      <name val="A2 Arial AzLat"/>
      <family val="0"/>
    </font>
    <font>
      <sz val="2"/>
      <color indexed="8"/>
      <name val="A2 Arial Az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25"/>
      <color indexed="8"/>
      <name val="A2 Arial AzLat"/>
      <family val="0"/>
    </font>
    <font>
      <i/>
      <sz val="1.25"/>
      <color indexed="8"/>
      <name val="A2 Arial AzLat"/>
      <family val="0"/>
    </font>
    <font>
      <i/>
      <sz val="1"/>
      <color indexed="8"/>
      <name val="A2 Arial AzL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" fontId="2" fillId="0" borderId="14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1" fontId="2" fillId="0" borderId="14" xfId="0" applyNumberFormat="1" applyFont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 wrapText="1"/>
    </xf>
    <xf numFmtId="3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horizontal="left" indent="1"/>
    </xf>
    <xf numFmtId="0" fontId="2" fillId="0" borderId="19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left" indent="1"/>
    </xf>
    <xf numFmtId="3" fontId="2" fillId="0" borderId="16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81000" y="5572125"/>
        <a:ext cx="1158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381000" y="5572125"/>
        <a:ext cx="11582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3" name="Chart 5"/>
        <xdr:cNvGraphicFramePr/>
      </xdr:nvGraphicFramePr>
      <xdr:xfrm>
        <a:off x="381000" y="5572125"/>
        <a:ext cx="1158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4" name="Chart 6"/>
        <xdr:cNvGraphicFramePr/>
      </xdr:nvGraphicFramePr>
      <xdr:xfrm>
        <a:off x="381000" y="5572125"/>
        <a:ext cx="11582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5" name="Chart 7"/>
        <xdr:cNvGraphicFramePr/>
      </xdr:nvGraphicFramePr>
      <xdr:xfrm>
        <a:off x="381000" y="5572125"/>
        <a:ext cx="11582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6" name="Chart 9"/>
        <xdr:cNvGraphicFramePr/>
      </xdr:nvGraphicFramePr>
      <xdr:xfrm>
        <a:off x="381000" y="5572125"/>
        <a:ext cx="11582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7" name="Chart 10"/>
        <xdr:cNvGraphicFramePr/>
      </xdr:nvGraphicFramePr>
      <xdr:xfrm>
        <a:off x="381000" y="5572125"/>
        <a:ext cx="11582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8" name="Chart 11"/>
        <xdr:cNvGraphicFramePr/>
      </xdr:nvGraphicFramePr>
      <xdr:xfrm>
        <a:off x="381000" y="5572125"/>
        <a:ext cx="11582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9" name="Chart 13"/>
        <xdr:cNvGraphicFramePr/>
      </xdr:nvGraphicFramePr>
      <xdr:xfrm>
        <a:off x="381000" y="5572125"/>
        <a:ext cx="1158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10" name="Chart 14"/>
        <xdr:cNvGraphicFramePr/>
      </xdr:nvGraphicFramePr>
      <xdr:xfrm>
        <a:off x="381000" y="5572125"/>
        <a:ext cx="11582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11" name="Chart 15"/>
        <xdr:cNvGraphicFramePr/>
      </xdr:nvGraphicFramePr>
      <xdr:xfrm>
        <a:off x="381000" y="5572125"/>
        <a:ext cx="11582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ERJIMECMUA\2000-2006\GRCB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618">
          <cell r="A618" t="str">
            <v>Ыцтфну- Iтdustry</v>
          </cell>
          <cell r="B618">
            <v>17395</v>
          </cell>
        </row>
        <row r="619">
          <cell r="A619" t="str">
            <v>Tшлштеш - Construction</v>
          </cell>
          <cell r="B619">
            <v>72</v>
          </cell>
        </row>
        <row r="620">
          <cell r="A620" t="str">
            <v>Nцйдшннфе - Transport</v>
          </cell>
          <cell r="B620">
            <v>1671</v>
          </cell>
        </row>
        <row r="621">
          <cell r="A621" t="str">
            <v>Kцтв ецыцккъафеэ - Agriculture</v>
          </cell>
          <cell r="B621">
            <v>248</v>
          </cell>
        </row>
        <row r="622">
          <cell r="A622" t="str">
            <v>Dшпцк ыфрцдцк - Other  needs</v>
          </cell>
          <cell r="B622">
            <v>2361</v>
          </cell>
        </row>
        <row r="623">
          <cell r="A623" t="str">
            <v>Црфдшнц  игкфчэдьэжвэк - Вeliveкed  зщзгlatioт</v>
          </cell>
          <cell r="B623">
            <v>4432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6" customWidth="1"/>
    <col min="2" max="2" width="44.7109375" style="16" customWidth="1"/>
    <col min="3" max="14" width="11.7109375" style="16" customWidth="1"/>
    <col min="15" max="16384" width="9.140625" style="16" customWidth="1"/>
  </cols>
  <sheetData>
    <row r="2" spans="2:14" ht="15">
      <c r="B2" s="29" t="s">
        <v>13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9" ht="15.75" thickBot="1">
      <c r="B3" s="28"/>
      <c r="C3" s="28"/>
      <c r="D3" s="28"/>
      <c r="E3" s="28"/>
      <c r="F3" s="28"/>
      <c r="G3" s="28"/>
      <c r="H3" s="28"/>
      <c r="I3" s="28"/>
    </row>
    <row r="4" spans="2:14" ht="30" customHeight="1" thickBot="1">
      <c r="B4" s="17"/>
      <c r="C4" s="1">
        <v>1995</v>
      </c>
      <c r="D4" s="1">
        <v>1996</v>
      </c>
      <c r="E4" s="1">
        <v>1997</v>
      </c>
      <c r="F4" s="1">
        <v>1998</v>
      </c>
      <c r="G4" s="1">
        <v>1999</v>
      </c>
      <c r="H4" s="1">
        <v>2000</v>
      </c>
      <c r="I4" s="1">
        <v>2001</v>
      </c>
      <c r="J4" s="1">
        <v>2002</v>
      </c>
      <c r="K4" s="1">
        <v>2003</v>
      </c>
      <c r="L4" s="1">
        <v>2004</v>
      </c>
      <c r="M4" s="1">
        <v>2005</v>
      </c>
      <c r="N4" s="2">
        <v>2006</v>
      </c>
    </row>
    <row r="5" spans="2:14" ht="15">
      <c r="B5" s="18" t="s">
        <v>6</v>
      </c>
      <c r="C5" s="3">
        <v>42</v>
      </c>
      <c r="D5" s="4" t="s">
        <v>0</v>
      </c>
      <c r="E5" s="3">
        <v>261</v>
      </c>
      <c r="F5" s="3">
        <v>91</v>
      </c>
      <c r="G5" s="4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6" t="s">
        <v>0</v>
      </c>
    </row>
    <row r="6" spans="2:14" ht="15">
      <c r="B6" s="19" t="s">
        <v>7</v>
      </c>
      <c r="C6" s="7">
        <v>60</v>
      </c>
      <c r="D6" s="8" t="s">
        <v>0</v>
      </c>
      <c r="E6" s="7">
        <v>373</v>
      </c>
      <c r="F6" s="7">
        <v>131</v>
      </c>
      <c r="G6" s="8" t="s">
        <v>0</v>
      </c>
      <c r="H6" s="9" t="s">
        <v>0</v>
      </c>
      <c r="I6" s="9" t="s">
        <v>0</v>
      </c>
      <c r="J6" s="9" t="s">
        <v>0</v>
      </c>
      <c r="K6" s="9" t="s">
        <v>0</v>
      </c>
      <c r="L6" s="9" t="s">
        <v>0</v>
      </c>
      <c r="M6" s="9" t="s">
        <v>0</v>
      </c>
      <c r="N6" s="10" t="s">
        <v>0</v>
      </c>
    </row>
    <row r="7" spans="2:14" ht="15">
      <c r="B7" s="19" t="s">
        <v>8</v>
      </c>
      <c r="C7" s="7">
        <v>42</v>
      </c>
      <c r="D7" s="8" t="s">
        <v>0</v>
      </c>
      <c r="E7" s="7">
        <v>262</v>
      </c>
      <c r="F7" s="7">
        <v>91</v>
      </c>
      <c r="G7" s="8" t="s">
        <v>0</v>
      </c>
      <c r="H7" s="9" t="s">
        <v>0</v>
      </c>
      <c r="I7" s="9" t="s">
        <v>0</v>
      </c>
      <c r="J7" s="9" t="s">
        <v>0</v>
      </c>
      <c r="K7" s="9" t="s">
        <v>0</v>
      </c>
      <c r="L7" s="9" t="s">
        <v>0</v>
      </c>
      <c r="M7" s="9" t="s">
        <v>0</v>
      </c>
      <c r="N7" s="10" t="s">
        <v>0</v>
      </c>
    </row>
    <row r="8" spans="2:14" ht="15">
      <c r="B8" s="19" t="s">
        <v>2</v>
      </c>
      <c r="C8" s="7">
        <v>1790</v>
      </c>
      <c r="D8" s="8" t="s">
        <v>0</v>
      </c>
      <c r="E8" s="7">
        <v>11124</v>
      </c>
      <c r="F8" s="7">
        <v>3878</v>
      </c>
      <c r="G8" s="8" t="s">
        <v>0</v>
      </c>
      <c r="H8" s="9" t="s">
        <v>0</v>
      </c>
      <c r="I8" s="9" t="s">
        <v>0</v>
      </c>
      <c r="J8" s="9" t="s">
        <v>0</v>
      </c>
      <c r="K8" s="9" t="s">
        <v>0</v>
      </c>
      <c r="L8" s="9" t="s">
        <v>0</v>
      </c>
      <c r="M8" s="9" t="s">
        <v>0</v>
      </c>
      <c r="N8" s="10" t="s">
        <v>0</v>
      </c>
    </row>
    <row r="9" spans="2:14" ht="18">
      <c r="B9" s="20" t="s">
        <v>12</v>
      </c>
      <c r="C9" s="11">
        <v>579</v>
      </c>
      <c r="D9" s="8" t="s">
        <v>0</v>
      </c>
      <c r="E9" s="8" t="s">
        <v>0</v>
      </c>
      <c r="F9" s="8" t="s">
        <v>0</v>
      </c>
      <c r="G9" s="8" t="s">
        <v>0</v>
      </c>
      <c r="H9" s="12">
        <v>293</v>
      </c>
      <c r="I9" s="8">
        <v>3337</v>
      </c>
      <c r="J9" s="8">
        <v>3935</v>
      </c>
      <c r="K9" s="8">
        <v>4079</v>
      </c>
      <c r="L9" s="8">
        <v>4798</v>
      </c>
      <c r="M9" s="8">
        <v>4683</v>
      </c>
      <c r="N9" s="21">
        <v>4431</v>
      </c>
    </row>
    <row r="10" spans="2:14" ht="15">
      <c r="B10" s="19" t="s">
        <v>1</v>
      </c>
      <c r="C10" s="11">
        <v>672</v>
      </c>
      <c r="D10" s="8" t="s">
        <v>0</v>
      </c>
      <c r="E10" s="8" t="s">
        <v>0</v>
      </c>
      <c r="F10" s="8" t="s">
        <v>0</v>
      </c>
      <c r="G10" s="8" t="s">
        <v>0</v>
      </c>
      <c r="H10" s="12">
        <v>340</v>
      </c>
      <c r="I10" s="8">
        <v>3871</v>
      </c>
      <c r="J10" s="8">
        <v>4565</v>
      </c>
      <c r="K10" s="8">
        <v>4732</v>
      </c>
      <c r="L10" s="8">
        <v>5565</v>
      </c>
      <c r="M10" s="8">
        <v>5432</v>
      </c>
      <c r="N10" s="21">
        <v>5140</v>
      </c>
    </row>
    <row r="11" spans="2:14" ht="15">
      <c r="B11" s="19" t="s">
        <v>8</v>
      </c>
      <c r="C11" s="11">
        <v>520</v>
      </c>
      <c r="D11" s="8" t="s">
        <v>0</v>
      </c>
      <c r="E11" s="8" t="s">
        <v>0</v>
      </c>
      <c r="F11" s="8" t="s">
        <v>0</v>
      </c>
      <c r="G11" s="8" t="s">
        <v>0</v>
      </c>
      <c r="H11" s="12">
        <v>263</v>
      </c>
      <c r="I11" s="8">
        <v>2995</v>
      </c>
      <c r="J11" s="8">
        <v>3531</v>
      </c>
      <c r="K11" s="8">
        <v>3660</v>
      </c>
      <c r="L11" s="8">
        <v>4305</v>
      </c>
      <c r="M11" s="8">
        <v>4203</v>
      </c>
      <c r="N11" s="21">
        <v>3976</v>
      </c>
    </row>
    <row r="12" spans="2:14" ht="15">
      <c r="B12" s="19" t="s">
        <v>2</v>
      </c>
      <c r="C12" s="11">
        <v>22592</v>
      </c>
      <c r="D12" s="8" t="s">
        <v>0</v>
      </c>
      <c r="E12" s="8" t="s">
        <v>0</v>
      </c>
      <c r="F12" s="8" t="s">
        <v>0</v>
      </c>
      <c r="G12" s="8" t="s">
        <v>0</v>
      </c>
      <c r="H12" s="8">
        <v>11433</v>
      </c>
      <c r="I12" s="8">
        <v>130210</v>
      </c>
      <c r="J12" s="8">
        <v>153544</v>
      </c>
      <c r="K12" s="8">
        <v>159163</v>
      </c>
      <c r="L12" s="8">
        <v>187206</v>
      </c>
      <c r="M12" s="8">
        <v>182730</v>
      </c>
      <c r="N12" s="21">
        <v>172898</v>
      </c>
    </row>
    <row r="13" spans="2:14" ht="15">
      <c r="B13" s="20" t="s">
        <v>4</v>
      </c>
      <c r="C13" s="8" t="s">
        <v>0</v>
      </c>
      <c r="D13" s="11">
        <v>12</v>
      </c>
      <c r="E13" s="11">
        <v>69</v>
      </c>
      <c r="F13" s="11">
        <v>40</v>
      </c>
      <c r="G13" s="13">
        <v>10</v>
      </c>
      <c r="H13" s="9">
        <v>10</v>
      </c>
      <c r="I13" s="9">
        <v>7</v>
      </c>
      <c r="J13" s="9">
        <v>3</v>
      </c>
      <c r="K13" s="9" t="s">
        <v>0</v>
      </c>
      <c r="L13" s="9">
        <v>40</v>
      </c>
      <c r="M13" s="9">
        <v>82</v>
      </c>
      <c r="N13" s="10">
        <v>27</v>
      </c>
    </row>
    <row r="14" spans="2:14" ht="15">
      <c r="B14" s="19" t="s">
        <v>1</v>
      </c>
      <c r="C14" s="8" t="s">
        <v>0</v>
      </c>
      <c r="D14" s="11">
        <v>17</v>
      </c>
      <c r="E14" s="11">
        <v>100</v>
      </c>
      <c r="F14" s="11">
        <v>58</v>
      </c>
      <c r="G14" s="13">
        <v>14</v>
      </c>
      <c r="H14" s="9">
        <v>14</v>
      </c>
      <c r="I14" s="9">
        <v>10</v>
      </c>
      <c r="J14" s="9">
        <v>4</v>
      </c>
      <c r="K14" s="9" t="s">
        <v>0</v>
      </c>
      <c r="L14" s="9">
        <v>58</v>
      </c>
      <c r="M14" s="9">
        <v>119</v>
      </c>
      <c r="N14" s="10">
        <v>39</v>
      </c>
    </row>
    <row r="15" spans="2:14" ht="15">
      <c r="B15" s="19" t="s">
        <v>8</v>
      </c>
      <c r="C15" s="8" t="s">
        <v>0</v>
      </c>
      <c r="D15" s="11">
        <v>12</v>
      </c>
      <c r="E15" s="11">
        <v>71</v>
      </c>
      <c r="F15" s="11">
        <v>41</v>
      </c>
      <c r="G15" s="11">
        <v>10</v>
      </c>
      <c r="H15" s="12">
        <f>H13*1.035</f>
        <v>10.35</v>
      </c>
      <c r="I15" s="12">
        <f>I13*1.035</f>
        <v>7.244999999999999</v>
      </c>
      <c r="J15" s="12">
        <f>J13*1.035</f>
        <v>3.1049999999999995</v>
      </c>
      <c r="K15" s="9" t="s">
        <v>0</v>
      </c>
      <c r="L15" s="12">
        <f>L13*1.035</f>
        <v>41.4</v>
      </c>
      <c r="M15" s="9">
        <v>85</v>
      </c>
      <c r="N15" s="10">
        <v>28</v>
      </c>
    </row>
    <row r="16" spans="2:14" ht="15">
      <c r="B16" s="19" t="s">
        <v>2</v>
      </c>
      <c r="C16" s="8" t="s">
        <v>0</v>
      </c>
      <c r="D16" s="11">
        <v>510</v>
      </c>
      <c r="E16" s="11">
        <v>2932</v>
      </c>
      <c r="F16" s="11">
        <v>1700</v>
      </c>
      <c r="G16" s="11">
        <v>425</v>
      </c>
      <c r="H16" s="12">
        <v>425</v>
      </c>
      <c r="I16" s="12">
        <v>298</v>
      </c>
      <c r="J16" s="12">
        <v>128</v>
      </c>
      <c r="K16" s="9" t="s">
        <v>0</v>
      </c>
      <c r="L16" s="8">
        <v>1700</v>
      </c>
      <c r="M16" s="8">
        <v>3485</v>
      </c>
      <c r="N16" s="21">
        <v>1148</v>
      </c>
    </row>
    <row r="17" spans="2:14" ht="15">
      <c r="B17" s="22" t="s">
        <v>9</v>
      </c>
      <c r="C17" s="8"/>
      <c r="D17" s="11"/>
      <c r="E17" s="23"/>
      <c r="F17" s="23"/>
      <c r="G17" s="11"/>
      <c r="H17" s="12"/>
      <c r="I17" s="12"/>
      <c r="J17" s="12"/>
      <c r="K17" s="9"/>
      <c r="L17" s="12"/>
      <c r="M17" s="9"/>
      <c r="N17" s="10"/>
    </row>
    <row r="18" spans="2:14" ht="15">
      <c r="B18" s="19" t="s">
        <v>10</v>
      </c>
      <c r="C18" s="8" t="s">
        <v>0</v>
      </c>
      <c r="D18" s="8" t="s">
        <v>0</v>
      </c>
      <c r="E18" s="11">
        <v>3</v>
      </c>
      <c r="F18" s="11">
        <v>21</v>
      </c>
      <c r="G18" s="8" t="s">
        <v>0</v>
      </c>
      <c r="H18" s="9" t="s">
        <v>0</v>
      </c>
      <c r="I18" s="9" t="s">
        <v>0</v>
      </c>
      <c r="J18" s="9" t="s">
        <v>0</v>
      </c>
      <c r="K18" s="9" t="s">
        <v>0</v>
      </c>
      <c r="L18" s="9" t="s">
        <v>0</v>
      </c>
      <c r="M18" s="9" t="s">
        <v>0</v>
      </c>
      <c r="N18" s="10" t="s">
        <v>0</v>
      </c>
    </row>
    <row r="19" spans="2:14" ht="15">
      <c r="B19" s="19" t="s">
        <v>1</v>
      </c>
      <c r="C19" s="8" t="s">
        <v>0</v>
      </c>
      <c r="D19" s="8" t="s">
        <v>0</v>
      </c>
      <c r="E19" s="11">
        <v>4</v>
      </c>
      <c r="F19" s="11">
        <v>14</v>
      </c>
      <c r="G19" s="8" t="s">
        <v>0</v>
      </c>
      <c r="H19" s="9" t="s">
        <v>0</v>
      </c>
      <c r="I19" s="9" t="s">
        <v>0</v>
      </c>
      <c r="J19" s="9" t="s">
        <v>0</v>
      </c>
      <c r="K19" s="9" t="s">
        <v>0</v>
      </c>
      <c r="L19" s="9" t="s">
        <v>0</v>
      </c>
      <c r="M19" s="9" t="s">
        <v>0</v>
      </c>
      <c r="N19" s="10" t="s">
        <v>0</v>
      </c>
    </row>
    <row r="20" spans="2:14" ht="15">
      <c r="B20" s="19" t="s">
        <v>8</v>
      </c>
      <c r="C20" s="8" t="s">
        <v>0</v>
      </c>
      <c r="D20" s="8" t="s">
        <v>0</v>
      </c>
      <c r="E20" s="11">
        <v>3</v>
      </c>
      <c r="F20" s="11">
        <v>21</v>
      </c>
      <c r="G20" s="8" t="s">
        <v>0</v>
      </c>
      <c r="H20" s="9" t="s">
        <v>0</v>
      </c>
      <c r="I20" s="9" t="s">
        <v>0</v>
      </c>
      <c r="J20" s="9" t="s">
        <v>0</v>
      </c>
      <c r="K20" s="9" t="s">
        <v>0</v>
      </c>
      <c r="L20" s="9" t="s">
        <v>0</v>
      </c>
      <c r="M20" s="9" t="s">
        <v>0</v>
      </c>
      <c r="N20" s="10" t="s">
        <v>0</v>
      </c>
    </row>
    <row r="21" spans="2:14" ht="15">
      <c r="B21" s="19" t="s">
        <v>2</v>
      </c>
      <c r="C21" s="8" t="s">
        <v>0</v>
      </c>
      <c r="D21" s="8" t="s">
        <v>0</v>
      </c>
      <c r="E21" s="11">
        <v>132</v>
      </c>
      <c r="F21" s="11">
        <v>923</v>
      </c>
      <c r="G21" s="8" t="s">
        <v>0</v>
      </c>
      <c r="H21" s="9" t="s">
        <v>0</v>
      </c>
      <c r="I21" s="9" t="s">
        <v>0</v>
      </c>
      <c r="J21" s="9" t="s">
        <v>0</v>
      </c>
      <c r="K21" s="9" t="s">
        <v>0</v>
      </c>
      <c r="L21" s="9" t="s">
        <v>0</v>
      </c>
      <c r="M21" s="9" t="s">
        <v>0</v>
      </c>
      <c r="N21" s="10" t="s">
        <v>0</v>
      </c>
    </row>
    <row r="22" spans="2:14" ht="15">
      <c r="B22" s="20" t="s">
        <v>5</v>
      </c>
      <c r="C22" s="8" t="s">
        <v>0</v>
      </c>
      <c r="D22" s="11">
        <v>66</v>
      </c>
      <c r="E22" s="8" t="s">
        <v>0</v>
      </c>
      <c r="F22" s="11">
        <v>141</v>
      </c>
      <c r="G22" s="11">
        <v>238</v>
      </c>
      <c r="H22" s="9">
        <v>51</v>
      </c>
      <c r="I22" s="9" t="s">
        <v>0</v>
      </c>
      <c r="J22" s="9">
        <v>1</v>
      </c>
      <c r="K22" s="9" t="s">
        <v>0</v>
      </c>
      <c r="L22" s="9">
        <v>146</v>
      </c>
      <c r="M22" s="9">
        <v>209</v>
      </c>
      <c r="N22" s="10">
        <v>104</v>
      </c>
    </row>
    <row r="23" spans="2:14" ht="15">
      <c r="B23" s="19" t="s">
        <v>1</v>
      </c>
      <c r="C23" s="8" t="s">
        <v>0</v>
      </c>
      <c r="D23" s="13">
        <v>90</v>
      </c>
      <c r="E23" s="8" t="s">
        <v>0</v>
      </c>
      <c r="F23" s="13">
        <v>193</v>
      </c>
      <c r="G23" s="13">
        <v>326</v>
      </c>
      <c r="H23" s="9">
        <v>70</v>
      </c>
      <c r="I23" s="9" t="s">
        <v>0</v>
      </c>
      <c r="J23" s="9">
        <v>1</v>
      </c>
      <c r="K23" s="9" t="s">
        <v>0</v>
      </c>
      <c r="L23" s="9">
        <v>200</v>
      </c>
      <c r="M23" s="9">
        <v>286</v>
      </c>
      <c r="N23" s="10">
        <v>142</v>
      </c>
    </row>
    <row r="24" spans="2:14" ht="15">
      <c r="B24" s="19" t="s">
        <v>8</v>
      </c>
      <c r="C24" s="8" t="s">
        <v>0</v>
      </c>
      <c r="D24" s="11">
        <v>63</v>
      </c>
      <c r="E24" s="8" t="s">
        <v>0</v>
      </c>
      <c r="F24" s="11">
        <v>135</v>
      </c>
      <c r="G24" s="11">
        <v>228</v>
      </c>
      <c r="H24" s="12">
        <f>H22*0.96</f>
        <v>48.96</v>
      </c>
      <c r="I24" s="9" t="s">
        <v>0</v>
      </c>
      <c r="J24" s="12">
        <f>J22*0.96</f>
        <v>0.96</v>
      </c>
      <c r="K24" s="9" t="s">
        <v>0</v>
      </c>
      <c r="L24" s="12">
        <f>L22*0.96</f>
        <v>140.16</v>
      </c>
      <c r="M24" s="9">
        <v>201</v>
      </c>
      <c r="N24" s="10">
        <v>100</v>
      </c>
    </row>
    <row r="25" spans="2:14" ht="15">
      <c r="B25" s="19" t="s">
        <v>2</v>
      </c>
      <c r="C25" s="8" t="s">
        <v>0</v>
      </c>
      <c r="D25" s="11">
        <v>2740</v>
      </c>
      <c r="E25" s="8" t="s">
        <v>0</v>
      </c>
      <c r="F25" s="11">
        <v>5853</v>
      </c>
      <c r="G25" s="11">
        <v>9879</v>
      </c>
      <c r="H25" s="8">
        <v>2117</v>
      </c>
      <c r="I25" s="9" t="s">
        <v>0</v>
      </c>
      <c r="J25" s="12">
        <f>J22*41.51</f>
        <v>41.51</v>
      </c>
      <c r="K25" s="9" t="s">
        <v>0</v>
      </c>
      <c r="L25" s="8">
        <v>6060</v>
      </c>
      <c r="M25" s="8">
        <v>8676</v>
      </c>
      <c r="N25" s="21">
        <v>4317</v>
      </c>
    </row>
    <row r="26" spans="2:14" ht="15">
      <c r="B26" s="20" t="s">
        <v>3</v>
      </c>
      <c r="C26" s="8" t="s">
        <v>0</v>
      </c>
      <c r="D26" s="8" t="s">
        <v>0</v>
      </c>
      <c r="E26" s="8" t="s">
        <v>0</v>
      </c>
      <c r="F26" s="8" t="s">
        <v>0</v>
      </c>
      <c r="G26" s="11">
        <v>24</v>
      </c>
      <c r="H26" s="9">
        <v>22</v>
      </c>
      <c r="I26" s="9">
        <v>10</v>
      </c>
      <c r="J26" s="9">
        <v>20</v>
      </c>
      <c r="K26" s="9">
        <v>3</v>
      </c>
      <c r="L26" s="9" t="s">
        <v>0</v>
      </c>
      <c r="M26" s="9" t="s">
        <v>0</v>
      </c>
      <c r="N26" s="10" t="s">
        <v>0</v>
      </c>
    </row>
    <row r="27" spans="2:14" ht="15">
      <c r="B27" s="19" t="s">
        <v>1</v>
      </c>
      <c r="C27" s="8" t="s">
        <v>0</v>
      </c>
      <c r="D27" s="8" t="s">
        <v>0</v>
      </c>
      <c r="E27" s="8" t="s">
        <v>0</v>
      </c>
      <c r="F27" s="8" t="s">
        <v>0</v>
      </c>
      <c r="G27" s="11">
        <v>38</v>
      </c>
      <c r="H27" s="9">
        <v>35</v>
      </c>
      <c r="I27" s="9">
        <v>15</v>
      </c>
      <c r="J27" s="9">
        <v>31</v>
      </c>
      <c r="K27" s="9">
        <v>5</v>
      </c>
      <c r="L27" s="9" t="s">
        <v>0</v>
      </c>
      <c r="M27" s="9" t="s">
        <v>0</v>
      </c>
      <c r="N27" s="10" t="s">
        <v>0</v>
      </c>
    </row>
    <row r="28" spans="2:14" ht="15">
      <c r="B28" s="19" t="s">
        <v>8</v>
      </c>
      <c r="C28" s="8" t="s">
        <v>0</v>
      </c>
      <c r="D28" s="8" t="s">
        <v>0</v>
      </c>
      <c r="E28" s="8" t="s">
        <v>0</v>
      </c>
      <c r="F28" s="8" t="s">
        <v>0</v>
      </c>
      <c r="G28" s="11">
        <v>27</v>
      </c>
      <c r="H28" s="12">
        <f>H26*1.13</f>
        <v>24.86</v>
      </c>
      <c r="I28" s="12">
        <f>I26*1.13</f>
        <v>11.299999999999999</v>
      </c>
      <c r="J28" s="12">
        <f>J26*1.13</f>
        <v>22.599999999999998</v>
      </c>
      <c r="K28" s="12">
        <f>K26*1.13</f>
        <v>3.3899999999999997</v>
      </c>
      <c r="L28" s="9" t="s">
        <v>0</v>
      </c>
      <c r="M28" s="9" t="s">
        <v>0</v>
      </c>
      <c r="N28" s="10" t="s">
        <v>0</v>
      </c>
    </row>
    <row r="29" spans="2:14" ht="15">
      <c r="B29" s="19" t="s">
        <v>2</v>
      </c>
      <c r="C29" s="8" t="s">
        <v>0</v>
      </c>
      <c r="D29" s="8" t="s">
        <v>0</v>
      </c>
      <c r="E29" s="8" t="s">
        <v>0</v>
      </c>
      <c r="F29" s="8" t="s">
        <v>0</v>
      </c>
      <c r="G29" s="11">
        <v>1094</v>
      </c>
      <c r="H29" s="8">
        <v>1003</v>
      </c>
      <c r="I29" s="12">
        <f>I26*45.59</f>
        <v>455.90000000000003</v>
      </c>
      <c r="J29" s="12">
        <f>J26*45.59</f>
        <v>911.8000000000001</v>
      </c>
      <c r="K29" s="12">
        <f>K26*45.59</f>
        <v>136.77</v>
      </c>
      <c r="L29" s="9" t="s">
        <v>0</v>
      </c>
      <c r="M29" s="9" t="s">
        <v>0</v>
      </c>
      <c r="N29" s="10" t="s">
        <v>0</v>
      </c>
    </row>
    <row r="30" spans="2:14" ht="15">
      <c r="B30" s="24" t="s">
        <v>11</v>
      </c>
      <c r="C30" s="14">
        <v>899</v>
      </c>
      <c r="D30" s="14">
        <v>1023</v>
      </c>
      <c r="E30" s="14">
        <v>1643</v>
      </c>
      <c r="F30" s="14">
        <v>1242</v>
      </c>
      <c r="G30" s="14">
        <v>1636</v>
      </c>
      <c r="H30" s="8">
        <v>1357</v>
      </c>
      <c r="I30" s="8">
        <v>1642</v>
      </c>
      <c r="J30" s="8">
        <v>2375</v>
      </c>
      <c r="K30" s="8">
        <v>2436</v>
      </c>
      <c r="L30" s="8">
        <v>2373</v>
      </c>
      <c r="M30" s="8">
        <v>2082</v>
      </c>
      <c r="N30" s="21">
        <v>1766</v>
      </c>
    </row>
    <row r="31" spans="2:14" ht="15">
      <c r="B31" s="19" t="s">
        <v>1</v>
      </c>
      <c r="C31" s="11">
        <v>111</v>
      </c>
      <c r="D31" s="11">
        <v>126</v>
      </c>
      <c r="E31" s="11">
        <v>202</v>
      </c>
      <c r="F31" s="13">
        <v>153</v>
      </c>
      <c r="G31" s="13">
        <v>201</v>
      </c>
      <c r="H31" s="9">
        <v>167</v>
      </c>
      <c r="I31" s="9">
        <v>202</v>
      </c>
      <c r="J31" s="9">
        <v>292</v>
      </c>
      <c r="K31" s="9">
        <v>300</v>
      </c>
      <c r="L31" s="9">
        <v>292</v>
      </c>
      <c r="M31" s="9">
        <v>256</v>
      </c>
      <c r="N31" s="10">
        <v>217</v>
      </c>
    </row>
    <row r="32" spans="2:14" ht="15">
      <c r="B32" s="19" t="s">
        <v>8</v>
      </c>
      <c r="C32" s="11">
        <v>77</v>
      </c>
      <c r="D32" s="11">
        <v>88</v>
      </c>
      <c r="E32" s="11">
        <v>141</v>
      </c>
      <c r="F32" s="11">
        <v>107</v>
      </c>
      <c r="G32" s="11">
        <v>141</v>
      </c>
      <c r="H32" s="12">
        <v>117</v>
      </c>
      <c r="I32" s="12">
        <v>141</v>
      </c>
      <c r="J32" s="12">
        <v>204</v>
      </c>
      <c r="K32" s="12">
        <v>209</v>
      </c>
      <c r="L32" s="12">
        <v>204</v>
      </c>
      <c r="M32" s="9">
        <v>179</v>
      </c>
      <c r="N32" s="10">
        <v>152</v>
      </c>
    </row>
    <row r="33" spans="2:14" ht="15.75" thickBot="1">
      <c r="B33" s="25" t="s">
        <v>2</v>
      </c>
      <c r="C33" s="15">
        <v>3236</v>
      </c>
      <c r="D33" s="15">
        <v>3683</v>
      </c>
      <c r="E33" s="15">
        <v>5915</v>
      </c>
      <c r="F33" s="15">
        <v>4471</v>
      </c>
      <c r="G33" s="15">
        <v>5890</v>
      </c>
      <c r="H33" s="26">
        <v>4885</v>
      </c>
      <c r="I33" s="26">
        <v>5911</v>
      </c>
      <c r="J33" s="26">
        <v>8550</v>
      </c>
      <c r="K33" s="26">
        <v>8770</v>
      </c>
      <c r="L33" s="26">
        <v>8543</v>
      </c>
      <c r="M33" s="26">
        <v>7495</v>
      </c>
      <c r="N33" s="27">
        <v>6358</v>
      </c>
    </row>
  </sheetData>
  <sheetProtection/>
  <mergeCells count="2">
    <mergeCell ref="B2:N2"/>
    <mergeCell ref="B3:I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Lamana</cp:lastModifiedBy>
  <dcterms:created xsi:type="dcterms:W3CDTF">2010-08-17T04:43:17Z</dcterms:created>
  <dcterms:modified xsi:type="dcterms:W3CDTF">2019-09-17T04:55:48Z</dcterms:modified>
  <cp:category/>
  <cp:version/>
  <cp:contentType/>
  <cp:contentStatus/>
</cp:coreProperties>
</file>