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30-3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<sst xmlns="http://schemas.openxmlformats.org/spreadsheetml/2006/main" count="22" uniqueCount="17">
  <si>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sair</t>
  </si>
  <si>
    <t>milyon kVt.saat</t>
  </si>
  <si>
    <t>o cümlədən:</t>
  </si>
  <si>
    <t>faizlə</t>
  </si>
  <si>
    <t xml:space="preserve">Təbii yanacaq-enerji  ehtiyatları  - cəmi </t>
  </si>
  <si>
    <t xml:space="preserve">Təbii yanacaq   </t>
  </si>
  <si>
    <t>xam neft, qaz kondensatı da daxil olmaqla</t>
  </si>
  <si>
    <t xml:space="preserve">təbii qaz </t>
  </si>
  <si>
    <t xml:space="preserve">Təbii yanacaq-enerji  ehtiyatları, min ton şərti yanacaq (kömür ekvivalenti ilə) - cəmi </t>
  </si>
  <si>
    <t>Təbii  yanacaq, min ton şərti yanacaq (kömür ekvivalenti ilə)</t>
  </si>
  <si>
    <t>min ton şərti yanacaq (kömür ekvivalenti ilə)</t>
  </si>
  <si>
    <t xml:space="preserve">    Hidroenerji</t>
  </si>
  <si>
    <t>Hidro enerji</t>
  </si>
  <si>
    <t>təbii qaz milyon m3</t>
  </si>
  <si>
    <t>xam neft, qaz kondensatı da daxil olmaqla min ton</t>
  </si>
  <si>
    <t xml:space="preserve">6.30. Təbii yanacaq-enerji ehtiyatlarının strukturu </t>
  </si>
  <si>
    <t xml:space="preserve">6.31. Təbii yanacaq-enerji ehtiyatlarının strukturu </t>
  </si>
</sst>
</file>

<file path=xl/styles.xml><?xml version="1.0" encoding="utf-8"?>
<styleSheet xmlns="http://schemas.openxmlformats.org/spreadsheetml/2006/main">
  <numFmts count="27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\ ###\ ###"/>
    <numFmt numFmtId="181" formatCode="0.0"/>
    <numFmt numFmtId="182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180" fontId="3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4"/>
    </xf>
    <xf numFmtId="180" fontId="3" fillId="0" borderId="17" xfId="0" applyNumberFormat="1" applyFont="1" applyBorder="1" applyAlignment="1">
      <alignment horizontal="right"/>
    </xf>
    <xf numFmtId="180" fontId="3" fillId="0" borderId="18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3" fontId="3" fillId="0" borderId="17" xfId="0" applyNumberFormat="1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indent="2"/>
    </xf>
    <xf numFmtId="0" fontId="3" fillId="0" borderId="16" xfId="0" applyFont="1" applyBorder="1" applyAlignment="1">
      <alignment horizontal="left" indent="3"/>
    </xf>
    <xf numFmtId="3" fontId="3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left" wrapText="1" indent="3"/>
    </xf>
    <xf numFmtId="3" fontId="3" fillId="0" borderId="20" xfId="0" applyNumberFormat="1" applyFont="1" applyBorder="1" applyAlignment="1">
      <alignment horizontal="right" wrapText="1"/>
    </xf>
    <xf numFmtId="180" fontId="3" fillId="0" borderId="20" xfId="0" applyNumberFormat="1" applyFont="1" applyBorder="1" applyAlignment="1">
      <alignment horizontal="right"/>
    </xf>
    <xf numFmtId="180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181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 wrapText="1" indent="3"/>
    </xf>
    <xf numFmtId="3" fontId="3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/>
    </xf>
    <xf numFmtId="182" fontId="2" fillId="0" borderId="17" xfId="0" applyNumberFormat="1" applyFont="1" applyBorder="1" applyAlignment="1">
      <alignment/>
    </xf>
    <xf numFmtId="182" fontId="3" fillId="0" borderId="17" xfId="0" applyNumberFormat="1" applyFont="1" applyBorder="1" applyAlignment="1">
      <alignment wrapText="1"/>
    </xf>
    <xf numFmtId="182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181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58.8515625" style="2" bestFit="1" customWidth="1"/>
    <col min="3" max="15" width="11.7109375" style="2" customWidth="1"/>
    <col min="16" max="16384" width="9.140625" style="2" customWidth="1"/>
  </cols>
  <sheetData>
    <row r="2" spans="2:14" ht="15">
      <c r="B2" s="52" t="s">
        <v>15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0" ht="15.75" thickBot="1">
      <c r="B3" s="47"/>
      <c r="C3" s="47"/>
      <c r="D3" s="47"/>
      <c r="E3" s="47"/>
      <c r="F3" s="47"/>
      <c r="G3" s="47"/>
      <c r="H3" s="47"/>
      <c r="I3" s="47"/>
      <c r="J3" s="47"/>
    </row>
    <row r="4" spans="2:14" ht="30" customHeight="1" thickBot="1">
      <c r="B4" s="3"/>
      <c r="C4" s="4">
        <v>1995</v>
      </c>
      <c r="D4" s="4">
        <v>1996</v>
      </c>
      <c r="E4" s="4">
        <v>1997</v>
      </c>
      <c r="F4" s="4">
        <v>1998</v>
      </c>
      <c r="G4" s="4">
        <v>1999</v>
      </c>
      <c r="H4" s="4">
        <v>2000</v>
      </c>
      <c r="I4" s="4">
        <v>2001</v>
      </c>
      <c r="J4" s="4">
        <v>2002</v>
      </c>
      <c r="K4" s="4">
        <v>2003</v>
      </c>
      <c r="L4" s="4">
        <v>2004</v>
      </c>
      <c r="M4" s="4">
        <v>2005</v>
      </c>
      <c r="N4" s="5">
        <v>2006</v>
      </c>
    </row>
    <row r="5" spans="2:14" ht="30" customHeight="1">
      <c r="B5" s="6" t="s">
        <v>8</v>
      </c>
      <c r="C5" s="7">
        <v>24746</v>
      </c>
      <c r="D5" s="7">
        <v>21661</v>
      </c>
      <c r="E5" s="7">
        <v>21678</v>
      </c>
      <c r="F5" s="7">
        <v>24407</v>
      </c>
      <c r="G5" s="7">
        <v>28210</v>
      </c>
      <c r="H5" s="8">
        <f>H7+H16</f>
        <v>28542.559999999998</v>
      </c>
      <c r="I5" s="8">
        <f>I7+I16</f>
        <v>33045.134999999995</v>
      </c>
      <c r="J5" s="8">
        <f>J7+J16</f>
        <v>34054.325</v>
      </c>
      <c r="K5" s="8">
        <f>K7+K16</f>
        <v>34393.75</v>
      </c>
      <c r="L5" s="8">
        <f>L7+L16</f>
        <v>35334.14</v>
      </c>
      <c r="M5" s="8">
        <v>45837</v>
      </c>
      <c r="N5" s="9">
        <v>61021</v>
      </c>
    </row>
    <row r="6" spans="2:14" ht="15">
      <c r="B6" s="10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2:14" ht="15">
      <c r="B7" s="13" t="s">
        <v>9</v>
      </c>
      <c r="C7" s="14">
        <v>24240</v>
      </c>
      <c r="D7" s="14">
        <v>21211</v>
      </c>
      <c r="E7" s="14">
        <v>21122</v>
      </c>
      <c r="F7" s="14">
        <v>23773</v>
      </c>
      <c r="G7" s="14">
        <v>27721</v>
      </c>
      <c r="H7" s="11">
        <f>H9+H11+H13</f>
        <v>28044.01</v>
      </c>
      <c r="I7" s="11">
        <f>I9+I11+I13</f>
        <v>32622.309999999998</v>
      </c>
      <c r="J7" s="11">
        <f>J9+J11+J13</f>
        <v>33398.149999999994</v>
      </c>
      <c r="K7" s="11">
        <v>33591</v>
      </c>
      <c r="L7" s="11">
        <f>L9+L11+L13</f>
        <v>34438.44</v>
      </c>
      <c r="M7" s="11">
        <v>44859</v>
      </c>
      <c r="N7" s="12">
        <v>60203</v>
      </c>
    </row>
    <row r="8" spans="2:14" ht="15">
      <c r="B8" s="16" t="s">
        <v>14</v>
      </c>
      <c r="C8" s="14">
        <v>9490</v>
      </c>
      <c r="D8" s="14">
        <v>9388</v>
      </c>
      <c r="E8" s="14">
        <v>9557</v>
      </c>
      <c r="F8" s="14">
        <v>11723</v>
      </c>
      <c r="G8" s="14">
        <v>14094</v>
      </c>
      <c r="H8" s="11">
        <v>14435</v>
      </c>
      <c r="I8" s="11">
        <v>15277</v>
      </c>
      <c r="J8" s="11">
        <v>15709</v>
      </c>
      <c r="K8" s="11">
        <v>15725</v>
      </c>
      <c r="L8" s="11">
        <v>15840</v>
      </c>
      <c r="M8" s="11">
        <v>22545</v>
      </c>
      <c r="N8" s="12">
        <v>32854</v>
      </c>
    </row>
    <row r="9" spans="2:14" ht="15">
      <c r="B9" s="16" t="s">
        <v>10</v>
      </c>
      <c r="C9" s="14">
        <v>13571</v>
      </c>
      <c r="D9" s="14">
        <v>13425</v>
      </c>
      <c r="E9" s="14">
        <v>13667</v>
      </c>
      <c r="F9" s="14">
        <v>16764</v>
      </c>
      <c r="G9" s="14">
        <v>20154</v>
      </c>
      <c r="H9" s="11">
        <f>H8*1.43</f>
        <v>20642.05</v>
      </c>
      <c r="I9" s="11">
        <f>I8*1.43</f>
        <v>21846.11</v>
      </c>
      <c r="J9" s="11">
        <f>J8*1.43</f>
        <v>22463.87</v>
      </c>
      <c r="K9" s="11">
        <f>K8*1.43</f>
        <v>22486.75</v>
      </c>
      <c r="L9" s="11">
        <f>L8*1.43</f>
        <v>22651.2</v>
      </c>
      <c r="M9" s="11">
        <v>32239</v>
      </c>
      <c r="N9" s="12">
        <v>46981</v>
      </c>
    </row>
    <row r="10" spans="2:14" ht="15">
      <c r="B10" s="17" t="s">
        <v>13</v>
      </c>
      <c r="C10" s="19">
        <v>9191</v>
      </c>
      <c r="D10" s="19">
        <v>6706</v>
      </c>
      <c r="E10" s="19">
        <v>6420</v>
      </c>
      <c r="F10" s="19">
        <v>6034</v>
      </c>
      <c r="G10" s="19">
        <v>6510</v>
      </c>
      <c r="H10" s="11">
        <v>6356</v>
      </c>
      <c r="I10" s="11">
        <v>9270</v>
      </c>
      <c r="J10" s="11">
        <v>9408</v>
      </c>
      <c r="K10" s="11">
        <v>9541</v>
      </c>
      <c r="L10" s="11">
        <v>10139</v>
      </c>
      <c r="M10" s="11">
        <v>10852</v>
      </c>
      <c r="N10" s="12">
        <v>11371</v>
      </c>
    </row>
    <row r="11" spans="2:14" ht="15">
      <c r="B11" s="16" t="s">
        <v>10</v>
      </c>
      <c r="C11" s="14">
        <v>10662</v>
      </c>
      <c r="D11" s="14">
        <v>7779</v>
      </c>
      <c r="E11" s="14">
        <v>7447</v>
      </c>
      <c r="F11" s="14">
        <v>6999</v>
      </c>
      <c r="G11" s="14">
        <v>7552</v>
      </c>
      <c r="H11" s="11">
        <f>H10*1.16</f>
        <v>7372.959999999999</v>
      </c>
      <c r="I11" s="11">
        <f>I10*1.16</f>
        <v>10753.199999999999</v>
      </c>
      <c r="J11" s="11">
        <f>J10*1.16</f>
        <v>10913.279999999999</v>
      </c>
      <c r="K11" s="11">
        <f>K10*1.16</f>
        <v>11067.56</v>
      </c>
      <c r="L11" s="11">
        <f>L10*1.16</f>
        <v>11761.24</v>
      </c>
      <c r="M11" s="11">
        <v>12588</v>
      </c>
      <c r="N11" s="12">
        <v>13190</v>
      </c>
    </row>
    <row r="12" spans="2:14" ht="15">
      <c r="B12" s="17" t="s"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2:14" ht="15">
      <c r="B13" s="16" t="s">
        <v>10</v>
      </c>
      <c r="C13" s="14">
        <v>8</v>
      </c>
      <c r="D13" s="14">
        <v>7</v>
      </c>
      <c r="E13" s="14">
        <v>8</v>
      </c>
      <c r="F13" s="14">
        <v>10</v>
      </c>
      <c r="G13" s="14">
        <v>15</v>
      </c>
      <c r="H13" s="11">
        <v>29</v>
      </c>
      <c r="I13" s="11">
        <v>23</v>
      </c>
      <c r="J13" s="11">
        <v>21</v>
      </c>
      <c r="K13" s="11">
        <v>36</v>
      </c>
      <c r="L13" s="11">
        <v>26</v>
      </c>
      <c r="M13" s="11">
        <v>32</v>
      </c>
      <c r="N13" s="12">
        <v>32</v>
      </c>
    </row>
    <row r="14" spans="2:14" ht="15">
      <c r="B14" s="20" t="s">
        <v>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2:14" ht="15">
      <c r="B15" s="18" t="s">
        <v>1</v>
      </c>
      <c r="C15" s="19">
        <v>1556</v>
      </c>
      <c r="D15" s="19">
        <v>1538</v>
      </c>
      <c r="E15" s="19">
        <v>1712</v>
      </c>
      <c r="F15" s="19">
        <v>1951</v>
      </c>
      <c r="G15" s="19">
        <v>1506</v>
      </c>
      <c r="H15" s="11">
        <v>1534</v>
      </c>
      <c r="I15" s="11">
        <v>1301</v>
      </c>
      <c r="J15" s="11">
        <v>2019</v>
      </c>
      <c r="K15" s="11">
        <v>2470</v>
      </c>
      <c r="L15" s="11">
        <v>2756</v>
      </c>
      <c r="M15" s="11">
        <v>3009</v>
      </c>
      <c r="N15" s="12">
        <v>2518</v>
      </c>
    </row>
    <row r="16" spans="2:14" ht="15" customHeight="1" thickBot="1">
      <c r="B16" s="21" t="s">
        <v>10</v>
      </c>
      <c r="C16" s="22">
        <v>506</v>
      </c>
      <c r="D16" s="22">
        <v>450</v>
      </c>
      <c r="E16" s="22">
        <v>556</v>
      </c>
      <c r="F16" s="22">
        <v>634</v>
      </c>
      <c r="G16" s="22">
        <v>489</v>
      </c>
      <c r="H16" s="23">
        <f>H15*0.325</f>
        <v>498.55</v>
      </c>
      <c r="I16" s="23">
        <f>I15*0.325</f>
        <v>422.825</v>
      </c>
      <c r="J16" s="23">
        <f>J15*0.325</f>
        <v>656.1750000000001</v>
      </c>
      <c r="K16" s="23">
        <f>K15*0.325</f>
        <v>802.75</v>
      </c>
      <c r="L16" s="23">
        <f>L15*0.325</f>
        <v>895.7</v>
      </c>
      <c r="M16" s="23">
        <v>978</v>
      </c>
      <c r="N16" s="24">
        <v>818</v>
      </c>
    </row>
    <row r="17" spans="2:14" ht="15">
      <c r="B17" s="29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</row>
    <row r="18" spans="2:14" ht="15">
      <c r="B18" s="52" t="s">
        <v>16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9" ht="15.75" thickBot="1">
      <c r="B19" s="25" t="s">
        <v>3</v>
      </c>
      <c r="C19" s="1"/>
      <c r="D19" s="1"/>
      <c r="E19" s="1"/>
      <c r="F19" s="1"/>
      <c r="G19" s="1"/>
      <c r="H19" s="1"/>
      <c r="I19" s="1"/>
    </row>
    <row r="20" spans="2:14" ht="30" customHeight="1" thickBot="1">
      <c r="B20" s="3"/>
      <c r="C20" s="4">
        <v>1995</v>
      </c>
      <c r="D20" s="4">
        <v>1996</v>
      </c>
      <c r="E20" s="4">
        <v>1997</v>
      </c>
      <c r="F20" s="4">
        <v>1998</v>
      </c>
      <c r="G20" s="4">
        <v>1999</v>
      </c>
      <c r="H20" s="4">
        <v>2000</v>
      </c>
      <c r="I20" s="4">
        <v>2001</v>
      </c>
      <c r="J20" s="4">
        <v>2002</v>
      </c>
      <c r="K20" s="4">
        <v>2003</v>
      </c>
      <c r="L20" s="4">
        <v>2004</v>
      </c>
      <c r="M20" s="4">
        <v>2005</v>
      </c>
      <c r="N20" s="5">
        <v>2006</v>
      </c>
    </row>
    <row r="21" spans="2:14" ht="15">
      <c r="B21" s="43" t="s">
        <v>4</v>
      </c>
      <c r="C21" s="44">
        <v>100</v>
      </c>
      <c r="D21" s="44">
        <v>100</v>
      </c>
      <c r="E21" s="44">
        <v>100</v>
      </c>
      <c r="F21" s="44">
        <v>100</v>
      </c>
      <c r="G21" s="44">
        <v>100</v>
      </c>
      <c r="H21" s="45">
        <v>100</v>
      </c>
      <c r="I21" s="45">
        <v>100</v>
      </c>
      <c r="J21" s="45">
        <v>100</v>
      </c>
      <c r="K21" s="45">
        <v>100</v>
      </c>
      <c r="L21" s="45">
        <v>100</v>
      </c>
      <c r="M21" s="45">
        <v>100</v>
      </c>
      <c r="N21" s="46">
        <v>100</v>
      </c>
    </row>
    <row r="22" spans="2:14" ht="15">
      <c r="B22" s="10" t="s">
        <v>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5">
      <c r="B23" s="37" t="s">
        <v>5</v>
      </c>
      <c r="C23" s="32">
        <v>98</v>
      </c>
      <c r="D23" s="32">
        <v>97.9</v>
      </c>
      <c r="E23" s="32">
        <v>97.4</v>
      </c>
      <c r="F23" s="32">
        <v>97.4</v>
      </c>
      <c r="G23" s="32">
        <v>98.3</v>
      </c>
      <c r="H23" s="27">
        <v>98.2</v>
      </c>
      <c r="I23" s="27">
        <v>98.7</v>
      </c>
      <c r="J23" s="27">
        <v>98.1</v>
      </c>
      <c r="K23" s="27">
        <v>97.7</v>
      </c>
      <c r="L23" s="27">
        <v>97.5</v>
      </c>
      <c r="M23" s="27">
        <v>97.9</v>
      </c>
      <c r="N23" s="35">
        <v>98.7</v>
      </c>
    </row>
    <row r="24" spans="2:14" ht="15">
      <c r="B24" s="15" t="s">
        <v>6</v>
      </c>
      <c r="C24" s="33">
        <v>55.9</v>
      </c>
      <c r="D24" s="33">
        <v>63.3</v>
      </c>
      <c r="E24" s="33">
        <v>64.7</v>
      </c>
      <c r="F24" s="33">
        <v>70.5</v>
      </c>
      <c r="G24" s="33">
        <v>72.7</v>
      </c>
      <c r="H24" s="26">
        <v>73.7</v>
      </c>
      <c r="I24" s="28">
        <v>67</v>
      </c>
      <c r="J24" s="26">
        <v>67.3</v>
      </c>
      <c r="K24" s="26">
        <v>66.9</v>
      </c>
      <c r="L24" s="26">
        <v>65.8</v>
      </c>
      <c r="M24" s="26">
        <v>71.9</v>
      </c>
      <c r="N24" s="38">
        <v>78</v>
      </c>
    </row>
    <row r="25" spans="2:14" ht="15">
      <c r="B25" s="17" t="s">
        <v>7</v>
      </c>
      <c r="C25" s="34">
        <v>44</v>
      </c>
      <c r="D25" s="34">
        <v>36.7</v>
      </c>
      <c r="E25" s="34">
        <v>35.3</v>
      </c>
      <c r="F25" s="34">
        <v>29.4</v>
      </c>
      <c r="G25" s="34">
        <v>27.2</v>
      </c>
      <c r="H25" s="26">
        <v>26.2</v>
      </c>
      <c r="I25" s="26">
        <v>32.9</v>
      </c>
      <c r="J25" s="26">
        <v>32.6</v>
      </c>
      <c r="K25" s="28">
        <v>33</v>
      </c>
      <c r="L25" s="26">
        <v>34.1</v>
      </c>
      <c r="M25" s="26">
        <v>28.1</v>
      </c>
      <c r="N25" s="36">
        <v>21.9</v>
      </c>
    </row>
    <row r="26" spans="2:14" ht="15">
      <c r="B26" s="17" t="s">
        <v>0</v>
      </c>
      <c r="C26" s="34">
        <v>0.1</v>
      </c>
      <c r="D26" s="34">
        <v>0</v>
      </c>
      <c r="E26" s="34">
        <v>0</v>
      </c>
      <c r="F26" s="34">
        <v>0.1</v>
      </c>
      <c r="G26" s="34">
        <v>0.1</v>
      </c>
      <c r="H26" s="26">
        <v>0.1</v>
      </c>
      <c r="I26" s="26">
        <v>0.1</v>
      </c>
      <c r="J26" s="26">
        <v>0.1</v>
      </c>
      <c r="K26" s="26">
        <v>0.1</v>
      </c>
      <c r="L26" s="26">
        <v>0.1</v>
      </c>
      <c r="M26" s="28">
        <v>0</v>
      </c>
      <c r="N26" s="38">
        <v>0.1</v>
      </c>
    </row>
    <row r="27" spans="2:14" ht="15" customHeight="1" thickBot="1">
      <c r="B27" s="39" t="s">
        <v>12</v>
      </c>
      <c r="C27" s="40">
        <v>2</v>
      </c>
      <c r="D27" s="40">
        <v>2.1</v>
      </c>
      <c r="E27" s="40">
        <v>2.6</v>
      </c>
      <c r="F27" s="40">
        <v>2.6</v>
      </c>
      <c r="G27" s="40">
        <v>1.7</v>
      </c>
      <c r="H27" s="41">
        <v>1.8</v>
      </c>
      <c r="I27" s="41">
        <v>1.3</v>
      </c>
      <c r="J27" s="41">
        <v>1.9</v>
      </c>
      <c r="K27" s="41">
        <v>2.3</v>
      </c>
      <c r="L27" s="41">
        <v>2.5</v>
      </c>
      <c r="M27" s="41">
        <v>2.1</v>
      </c>
      <c r="N27" s="42">
        <v>1.3</v>
      </c>
    </row>
  </sheetData>
  <sheetProtection/>
  <mergeCells count="7">
    <mergeCell ref="B18:N18"/>
    <mergeCell ref="B2:N2"/>
    <mergeCell ref="B3:J3"/>
    <mergeCell ref="C22:N22"/>
    <mergeCell ref="C14:N14"/>
    <mergeCell ref="C12:N12"/>
    <mergeCell ref="C6:N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2010-08-17T06:22:43Z</dcterms:created>
  <dcterms:modified xsi:type="dcterms:W3CDTF">2019-09-17T04:58:05Z</dcterms:modified>
  <cp:category/>
  <cp:version/>
  <cp:contentType/>
  <cp:contentStatus/>
</cp:coreProperties>
</file>