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1.2" sheetId="1" r:id="rId1"/>
  </sheets>
  <definedNames/>
  <calcPr fullCalcOnLoad="1"/>
</workbook>
</file>

<file path=xl/sharedStrings.xml><?xml version="1.0" encoding="utf-8"?>
<sst xmlns="http://schemas.openxmlformats.org/spreadsheetml/2006/main" count="374" uniqueCount="84">
  <si>
    <t>Şabran rayonu</t>
  </si>
  <si>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</si>
  <si>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</si>
  <si>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</si>
  <si>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</si>
  <si>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</si>
  <si>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</si>
  <si>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</si>
  <si>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</si>
  <si>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</si>
  <si>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</si>
  <si>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</si>
  <si>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</si>
  <si>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</si>
  <si>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</si>
  <si>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</si>
  <si>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</si>
  <si>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</si>
  <si>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</si>
  <si>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</si>
  <si>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</si>
  <si>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</si>
  <si>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</si>
  <si>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</si>
  <si>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</si>
  <si>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</si>
  <si>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</si>
  <si>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</si>
  <si>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</si>
  <si>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</si>
  <si>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</si>
  <si>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</si>
  <si>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</si>
  <si>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</si>
  <si>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</si>
  <si>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</si>
  <si>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</si>
  <si>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</si>
  <si>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</si>
  <si>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</si>
  <si>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</si>
  <si>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</si>
  <si>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</si>
  <si>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</si>
  <si>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</si>
  <si>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</si>
  <si>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</si>
  <si>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</si>
  <si>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</si>
  <si>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</si>
  <si>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</si>
  <si>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</si>
  <si>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</si>
  <si>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</si>
  <si>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</si>
  <si>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</si>
  <si>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</si>
  <si>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 E G İ O N L A R</t>
  </si>
  <si>
    <t>Cəbrayıl rayonu</t>
  </si>
  <si>
    <t>...</t>
  </si>
  <si>
    <t>Naxçıvan Muxtar Respublikası</t>
  </si>
  <si>
    <r>
      <t xml:space="preserve">  11.2 Şəhər yerlərində sabit şəbəkə telefonlarının sayı, </t>
    </r>
    <r>
      <rPr>
        <sz val="11"/>
        <rFont val="Times New Roman"/>
        <family val="1"/>
      </rPr>
      <t>nömrə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</si>
  <si>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</si>
  <si>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</si>
  <si>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</si>
  <si>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</si>
  <si>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</si>
  <si>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</si>
  <si>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</si>
  <si>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</si>
  <si>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</si>
  <si>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</si>
  <si>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</si>
  <si>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</si>
  <si>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</si>
  <si>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</si>
  <si>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</si>
  <si>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</si>
  <si>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</si>
  <si>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</si>
  <si>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</si>
  <si>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</si>
  <si>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</si>
  <si>
    <t>Şəki rayonu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</si>
</sst>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8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1" applyNumberFormat="0" applyAlignment="0" applyProtection="0"/>
    <xf numFmtId="0" fontId="27" fillId="46" borderId="2" applyNumberFormat="0" applyAlignment="0" applyProtection="0"/>
    <xf numFmtId="0" fontId="10" fillId="47" borderId="3" applyNumberFormat="0" applyAlignment="0" applyProtection="0"/>
    <xf numFmtId="0" fontId="28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4" fillId="50" borderId="2" applyNumberFormat="0" applyAlignment="0" applyProtection="0"/>
    <xf numFmtId="0" fontId="17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3" fillId="55" borderId="19" xfId="0" applyNumberFormat="1" applyFont="1" applyFill="1" applyBorder="1" applyAlignment="1">
      <alignment horizontal="right"/>
    </xf>
    <xf numFmtId="3" fontId="4" fillId="55" borderId="1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55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55" borderId="0" xfId="0" applyFont="1" applyFill="1" applyAlignment="1">
      <alignment/>
    </xf>
    <xf numFmtId="3" fontId="3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right" vertical="center" wrapText="1"/>
    </xf>
    <xf numFmtId="3" fontId="3" fillId="0" borderId="19" xfId="133" applyNumberFormat="1" applyFont="1" applyFill="1" applyBorder="1">
      <alignment/>
      <protection/>
    </xf>
    <xf numFmtId="3" fontId="3" fillId="0" borderId="19" xfId="133" applyNumberFormat="1" applyFont="1" applyFill="1" applyBorder="1" applyAlignment="1">
      <alignment horizontal="right"/>
      <protection/>
    </xf>
    <xf numFmtId="3" fontId="4" fillId="0" borderId="19" xfId="133" applyNumberFormat="1" applyFont="1" applyFill="1" applyBorder="1" applyAlignment="1">
      <alignment horizontal="right"/>
      <protection/>
    </xf>
    <xf numFmtId="3" fontId="3" fillId="0" borderId="19" xfId="133" applyNumberFormat="1" applyFont="1" applyBorder="1">
      <alignment/>
      <protection/>
    </xf>
    <xf numFmtId="0" fontId="23" fillId="0" borderId="0" xfId="0" applyFont="1" applyAlignment="1">
      <alignment vertical="center"/>
    </xf>
    <xf numFmtId="3" fontId="3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indent="1"/>
    </xf>
    <xf numFmtId="3" fontId="4" fillId="0" borderId="21" xfId="0" applyNumberFormat="1" applyFont="1" applyBorder="1" applyAlignment="1">
      <alignment horizontal="right"/>
    </xf>
    <xf numFmtId="3" fontId="4" fillId="56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4" fillId="0" borderId="22" xfId="0" applyFont="1" applyBorder="1" applyAlignment="1">
      <alignment horizontal="left" indent="1"/>
    </xf>
    <xf numFmtId="3" fontId="4" fillId="0" borderId="23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55" borderId="23" xfId="0" applyNumberFormat="1" applyFont="1" applyFill="1" applyBorder="1" applyAlignment="1">
      <alignment horizontal="right"/>
    </xf>
    <xf numFmtId="3" fontId="4" fillId="0" borderId="23" xfId="133" applyNumberFormat="1" applyFont="1" applyFill="1" applyBorder="1" applyAlignment="1">
      <alignment horizontal="right"/>
      <protection/>
    </xf>
    <xf numFmtId="3" fontId="4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3" fontId="3" fillId="0" borderId="26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55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55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31.8515625" style="14" bestFit="1" customWidth="1"/>
    <col min="3" max="6" width="11.7109375" style="14" customWidth="1"/>
    <col min="7" max="7" width="11.7109375" style="15" customWidth="1"/>
    <col min="8" max="8" width="11.7109375" style="14" customWidth="1"/>
    <col min="9" max="9" width="11.7109375" style="15" customWidth="1"/>
    <col min="10" max="11" width="11.7109375" style="16" customWidth="1"/>
    <col min="12" max="26" width="11.7109375" style="14" customWidth="1"/>
    <col min="27" max="27" width="11.7109375" style="15" customWidth="1"/>
    <col min="28" max="31" width="11.7109375" style="14" customWidth="1"/>
    <col min="32" max="33" width="10.140625" style="14" bestFit="1" customWidth="1"/>
    <col min="34" max="34" width="10.140625" style="33" bestFit="1" customWidth="1"/>
    <col min="35" max="16384" width="9.140625" style="14" customWidth="1"/>
  </cols>
  <sheetData>
    <row r="1" ht="15" customHeight="1"/>
    <row r="2" spans="2:31" ht="15" customHeight="1">
      <c r="B2" s="61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2:17" ht="15" customHeight="1">
      <c r="B3" s="19"/>
      <c r="C3" s="20"/>
      <c r="D3" s="20"/>
      <c r="E3" s="20"/>
      <c r="F3" s="20"/>
      <c r="G3" s="20"/>
      <c r="H3" s="20"/>
      <c r="I3" s="20"/>
      <c r="J3" s="21"/>
      <c r="K3" s="21"/>
      <c r="L3" s="20"/>
      <c r="M3" s="20"/>
      <c r="N3" s="20"/>
      <c r="O3" s="20"/>
      <c r="P3" s="20"/>
      <c r="Q3" s="20"/>
    </row>
    <row r="4" spans="2:31" ht="15" customHeight="1"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2:24" ht="15" customHeight="1" thickBot="1">
      <c r="B5" s="1"/>
      <c r="C5" s="11"/>
      <c r="D5" s="11"/>
      <c r="E5" s="11"/>
      <c r="F5" s="11"/>
      <c r="G5" s="11"/>
      <c r="H5" s="11"/>
      <c r="I5" s="11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2"/>
    </row>
    <row r="6" spans="2:34" ht="30" customHeight="1" thickBot="1">
      <c r="B6" s="57"/>
      <c r="C6" s="58">
        <v>1990</v>
      </c>
      <c r="D6" s="58">
        <v>1991</v>
      </c>
      <c r="E6" s="58">
        <v>1992</v>
      </c>
      <c r="F6" s="58">
        <v>1993</v>
      </c>
      <c r="G6" s="58">
        <v>1995</v>
      </c>
      <c r="H6" s="58">
        <v>1996</v>
      </c>
      <c r="I6" s="58">
        <v>1997</v>
      </c>
      <c r="J6" s="59">
        <v>1998</v>
      </c>
      <c r="K6" s="59">
        <v>1999</v>
      </c>
      <c r="L6" s="58">
        <v>2000</v>
      </c>
      <c r="M6" s="58">
        <v>2001</v>
      </c>
      <c r="N6" s="58">
        <v>2002</v>
      </c>
      <c r="O6" s="58">
        <v>2003</v>
      </c>
      <c r="P6" s="58">
        <v>2004</v>
      </c>
      <c r="Q6" s="58">
        <v>2005</v>
      </c>
      <c r="R6" s="58">
        <v>2006</v>
      </c>
      <c r="S6" s="58">
        <v>2007</v>
      </c>
      <c r="T6" s="58">
        <v>2008</v>
      </c>
      <c r="U6" s="58">
        <v>2009</v>
      </c>
      <c r="V6" s="58">
        <v>2010</v>
      </c>
      <c r="W6" s="58">
        <v>2011</v>
      </c>
      <c r="X6" s="58">
        <v>2012</v>
      </c>
      <c r="Y6" s="58">
        <v>2013</v>
      </c>
      <c r="Z6" s="58">
        <v>2014</v>
      </c>
      <c r="AA6" s="58">
        <v>2015</v>
      </c>
      <c r="AB6" s="58">
        <v>2016</v>
      </c>
      <c r="AC6" s="58">
        <v>2017</v>
      </c>
      <c r="AD6" s="58">
        <v>2018</v>
      </c>
      <c r="AE6" s="58">
        <v>2019</v>
      </c>
      <c r="AF6" s="58">
        <v>2020</v>
      </c>
      <c r="AG6" s="58">
        <v>2021</v>
      </c>
      <c r="AH6" s="60">
        <v>2022</v>
      </c>
    </row>
    <row r="7" spans="2:35" ht="15" customHeight="1">
      <c r="B7" s="50" t="s">
        <v>62</v>
      </c>
      <c r="C7" s="51">
        <v>477582</v>
      </c>
      <c r="D7" s="51">
        <v>490784</v>
      </c>
      <c r="E7" s="51">
        <v>493108</v>
      </c>
      <c r="F7" s="51">
        <v>502120</v>
      </c>
      <c r="G7" s="52">
        <v>523842</v>
      </c>
      <c r="H7" s="51">
        <v>532883</v>
      </c>
      <c r="I7" s="52">
        <v>546112</v>
      </c>
      <c r="J7" s="53">
        <v>563860</v>
      </c>
      <c r="K7" s="53">
        <v>619419</v>
      </c>
      <c r="L7" s="51">
        <v>672592</v>
      </c>
      <c r="M7" s="51">
        <v>721642</v>
      </c>
      <c r="N7" s="51">
        <v>768616</v>
      </c>
      <c r="O7" s="51">
        <v>792074</v>
      </c>
      <c r="P7" s="51">
        <v>843430</v>
      </c>
      <c r="Q7" s="51">
        <v>904127</v>
      </c>
      <c r="R7" s="51">
        <v>962503</v>
      </c>
      <c r="S7" s="51">
        <v>1010126</v>
      </c>
      <c r="T7" s="51">
        <v>1048795</v>
      </c>
      <c r="U7" s="51">
        <v>1111745</v>
      </c>
      <c r="V7" s="52">
        <v>1152520</v>
      </c>
      <c r="W7" s="52">
        <v>1171760</v>
      </c>
      <c r="X7" s="52">
        <v>1164965</v>
      </c>
      <c r="Y7" s="52">
        <v>1172627</v>
      </c>
      <c r="Z7" s="54">
        <v>1187132</v>
      </c>
      <c r="AA7" s="55">
        <v>1181377</v>
      </c>
      <c r="AB7" s="55">
        <v>1168051</v>
      </c>
      <c r="AC7" s="55">
        <v>1170050</v>
      </c>
      <c r="AD7" s="55">
        <v>1166743</v>
      </c>
      <c r="AE7" s="55">
        <v>1195476</v>
      </c>
      <c r="AF7" s="55">
        <v>1171061</v>
      </c>
      <c r="AG7" s="55">
        <v>1158890</v>
      </c>
      <c r="AH7" s="56">
        <v>1115222</v>
      </c>
      <c r="AI7" s="32"/>
    </row>
    <row r="8" spans="2:34" s="2" customFormat="1" ht="15" customHeight="1">
      <c r="B8" s="37" t="s">
        <v>63</v>
      </c>
      <c r="C8" s="7">
        <v>268094</v>
      </c>
      <c r="D8" s="7">
        <v>270100</v>
      </c>
      <c r="E8" s="7">
        <v>272321</v>
      </c>
      <c r="F8" s="7">
        <v>278021</v>
      </c>
      <c r="G8" s="7">
        <v>287422</v>
      </c>
      <c r="H8" s="7">
        <v>293898</v>
      </c>
      <c r="I8" s="7">
        <v>304884</v>
      </c>
      <c r="J8" s="9">
        <v>316461</v>
      </c>
      <c r="K8" s="9">
        <v>354003</v>
      </c>
      <c r="L8" s="5">
        <v>385489</v>
      </c>
      <c r="M8" s="5">
        <v>414111</v>
      </c>
      <c r="N8" s="17">
        <v>447110</v>
      </c>
      <c r="O8" s="5">
        <v>474658</v>
      </c>
      <c r="P8" s="5">
        <v>504813</v>
      </c>
      <c r="Q8" s="5">
        <v>545850</v>
      </c>
      <c r="R8" s="5">
        <v>579196</v>
      </c>
      <c r="S8" s="5">
        <v>612329</v>
      </c>
      <c r="T8" s="5">
        <v>638026</v>
      </c>
      <c r="U8" s="5">
        <v>667421</v>
      </c>
      <c r="V8" s="7">
        <v>695216</v>
      </c>
      <c r="W8" s="7">
        <v>702647</v>
      </c>
      <c r="X8" s="7">
        <v>681248</v>
      </c>
      <c r="Y8" s="7">
        <v>688494</v>
      </c>
      <c r="Z8" s="17">
        <v>692431</v>
      </c>
      <c r="AA8" s="24">
        <v>691501</v>
      </c>
      <c r="AB8" s="24">
        <v>702161</v>
      </c>
      <c r="AC8" s="24">
        <v>704591</v>
      </c>
      <c r="AD8" s="24">
        <v>697856</v>
      </c>
      <c r="AE8" s="24">
        <v>722390</v>
      </c>
      <c r="AF8" s="24">
        <v>688227</v>
      </c>
      <c r="AG8" s="24">
        <v>679513</v>
      </c>
      <c r="AH8" s="38">
        <v>653238</v>
      </c>
    </row>
    <row r="9" spans="2:34" s="2" customFormat="1" ht="15" customHeight="1">
      <c r="B9" s="37" t="s">
        <v>60</v>
      </c>
      <c r="C9" s="5">
        <v>12130</v>
      </c>
      <c r="D9" s="5">
        <v>12836</v>
      </c>
      <c r="E9" s="5">
        <v>12950</v>
      </c>
      <c r="F9" s="5">
        <v>14208</v>
      </c>
      <c r="G9" s="7">
        <v>13991</v>
      </c>
      <c r="H9" s="5">
        <v>14628</v>
      </c>
      <c r="I9" s="7">
        <v>14600</v>
      </c>
      <c r="J9" s="9">
        <v>14645</v>
      </c>
      <c r="K9" s="9">
        <v>18141</v>
      </c>
      <c r="L9" s="5">
        <v>20359</v>
      </c>
      <c r="M9" s="5">
        <v>21088</v>
      </c>
      <c r="N9" s="5">
        <v>21650</v>
      </c>
      <c r="O9" s="5">
        <v>22378</v>
      </c>
      <c r="P9" s="5">
        <v>23224</v>
      </c>
      <c r="Q9" s="5">
        <v>24026</v>
      </c>
      <c r="R9" s="5">
        <v>26073</v>
      </c>
      <c r="S9" s="5">
        <v>26093</v>
      </c>
      <c r="T9" s="5">
        <v>27082</v>
      </c>
      <c r="U9" s="5">
        <v>32112</v>
      </c>
      <c r="V9" s="7">
        <v>34505</v>
      </c>
      <c r="W9" s="7">
        <v>35137</v>
      </c>
      <c r="X9" s="29">
        <v>36210</v>
      </c>
      <c r="Y9" s="29">
        <v>35755</v>
      </c>
      <c r="Z9" s="7">
        <v>38801</v>
      </c>
      <c r="AA9" s="25">
        <v>39500</v>
      </c>
      <c r="AB9" s="25">
        <v>39142</v>
      </c>
      <c r="AC9" s="25">
        <v>36108</v>
      </c>
      <c r="AD9" s="25">
        <v>35585</v>
      </c>
      <c r="AE9" s="25">
        <v>34705</v>
      </c>
      <c r="AF9" s="25">
        <v>37797</v>
      </c>
      <c r="AG9" s="25">
        <v>34511</v>
      </c>
      <c r="AH9" s="39">
        <v>29353</v>
      </c>
    </row>
    <row r="10" spans="2:34" s="2" customFormat="1" ht="15" customHeight="1">
      <c r="B10" s="37" t="s">
        <v>64</v>
      </c>
      <c r="C10" s="5">
        <v>23103</v>
      </c>
      <c r="D10" s="5">
        <v>24363</v>
      </c>
      <c r="E10" s="5">
        <v>24248</v>
      </c>
      <c r="F10" s="5">
        <v>24307</v>
      </c>
      <c r="G10" s="7">
        <v>29710</v>
      </c>
      <c r="H10" s="5">
        <v>30798</v>
      </c>
      <c r="I10" s="7">
        <v>32151</v>
      </c>
      <c r="J10" s="9">
        <v>34320</v>
      </c>
      <c r="K10" s="9">
        <v>38200</v>
      </c>
      <c r="L10" s="5">
        <v>41595</v>
      </c>
      <c r="M10" s="5">
        <v>48797</v>
      </c>
      <c r="N10" s="5">
        <v>53804</v>
      </c>
      <c r="O10" s="5">
        <v>57084</v>
      </c>
      <c r="P10" s="5">
        <v>62047</v>
      </c>
      <c r="Q10" s="5">
        <v>68583</v>
      </c>
      <c r="R10" s="5">
        <v>77789</v>
      </c>
      <c r="S10" s="5">
        <v>80333</v>
      </c>
      <c r="T10" s="5">
        <v>83964</v>
      </c>
      <c r="U10" s="5">
        <v>96902</v>
      </c>
      <c r="V10" s="7">
        <v>100023</v>
      </c>
      <c r="W10" s="7">
        <v>108994</v>
      </c>
      <c r="X10" s="7">
        <v>113122</v>
      </c>
      <c r="Y10" s="7">
        <v>114680</v>
      </c>
      <c r="Z10" s="7">
        <v>119102</v>
      </c>
      <c r="AA10" s="25">
        <v>123131</v>
      </c>
      <c r="AB10" s="25">
        <v>115797</v>
      </c>
      <c r="AC10" s="25">
        <v>119888</v>
      </c>
      <c r="AD10" s="25">
        <v>121366</v>
      </c>
      <c r="AE10" s="25">
        <v>123622</v>
      </c>
      <c r="AF10" s="25">
        <v>128363</v>
      </c>
      <c r="AG10" s="25">
        <v>130544</v>
      </c>
      <c r="AH10" s="39">
        <v>123936</v>
      </c>
    </row>
    <row r="11" spans="2:34" s="2" customFormat="1" ht="15" customHeight="1">
      <c r="B11" s="40" t="s">
        <v>52</v>
      </c>
      <c r="C11" s="6">
        <v>17723</v>
      </c>
      <c r="D11" s="6">
        <v>18935</v>
      </c>
      <c r="E11" s="6">
        <v>18216</v>
      </c>
      <c r="F11" s="6">
        <v>18216</v>
      </c>
      <c r="G11" s="8">
        <v>23346</v>
      </c>
      <c r="H11" s="6">
        <v>24517</v>
      </c>
      <c r="I11" s="8">
        <v>25861</v>
      </c>
      <c r="J11" s="10">
        <v>27763</v>
      </c>
      <c r="K11" s="10">
        <v>29845</v>
      </c>
      <c r="L11" s="6">
        <v>32214</v>
      </c>
      <c r="M11" s="6">
        <v>37963</v>
      </c>
      <c r="N11" s="6">
        <v>42569</v>
      </c>
      <c r="O11" s="6">
        <v>44134</v>
      </c>
      <c r="P11" s="6">
        <v>46008</v>
      </c>
      <c r="Q11" s="6">
        <v>48608</v>
      </c>
      <c r="R11" s="6">
        <v>52935</v>
      </c>
      <c r="S11" s="6">
        <v>53338</v>
      </c>
      <c r="T11" s="6">
        <v>54054</v>
      </c>
      <c r="U11" s="6">
        <v>54370</v>
      </c>
      <c r="V11" s="8">
        <v>55803</v>
      </c>
      <c r="W11" s="8">
        <v>61210</v>
      </c>
      <c r="X11" s="8">
        <v>61675</v>
      </c>
      <c r="Y11" s="8">
        <v>61596</v>
      </c>
      <c r="Z11" s="8">
        <v>62117</v>
      </c>
      <c r="AA11" s="26">
        <v>62435</v>
      </c>
      <c r="AB11" s="26">
        <v>58760</v>
      </c>
      <c r="AC11" s="26">
        <v>59048</v>
      </c>
      <c r="AD11" s="26">
        <v>59019</v>
      </c>
      <c r="AE11" s="26">
        <v>59246</v>
      </c>
      <c r="AF11" s="26">
        <v>59690</v>
      </c>
      <c r="AG11" s="26">
        <v>59690</v>
      </c>
      <c r="AH11" s="41">
        <v>59690</v>
      </c>
    </row>
    <row r="12" spans="2:34" s="2" customFormat="1" ht="15" customHeight="1">
      <c r="B12" s="40" t="s">
        <v>6</v>
      </c>
      <c r="C12" s="6">
        <v>5380</v>
      </c>
      <c r="D12" s="6">
        <v>5428</v>
      </c>
      <c r="E12" s="6">
        <v>5368</v>
      </c>
      <c r="F12" s="6">
        <v>5438</v>
      </c>
      <c r="G12" s="8">
        <v>5696</v>
      </c>
      <c r="H12" s="6">
        <v>5643</v>
      </c>
      <c r="I12" s="8">
        <v>5666</v>
      </c>
      <c r="J12" s="10">
        <v>5936</v>
      </c>
      <c r="K12" s="10">
        <v>7675</v>
      </c>
      <c r="L12" s="6">
        <v>8648</v>
      </c>
      <c r="M12" s="6">
        <v>10068</v>
      </c>
      <c r="N12" s="6">
        <v>10443</v>
      </c>
      <c r="O12" s="6">
        <v>12133</v>
      </c>
      <c r="P12" s="6">
        <v>15174</v>
      </c>
      <c r="Q12" s="6">
        <v>19079</v>
      </c>
      <c r="R12" s="6">
        <v>23927</v>
      </c>
      <c r="S12" s="6">
        <v>26049</v>
      </c>
      <c r="T12" s="6">
        <v>28705</v>
      </c>
      <c r="U12" s="6">
        <v>41419</v>
      </c>
      <c r="V12" s="8">
        <v>43107</v>
      </c>
      <c r="W12" s="8">
        <v>46661</v>
      </c>
      <c r="X12" s="8">
        <v>50308</v>
      </c>
      <c r="Y12" s="8">
        <v>51985</v>
      </c>
      <c r="Z12" s="8">
        <v>55877</v>
      </c>
      <c r="AA12" s="26">
        <v>59709</v>
      </c>
      <c r="AB12" s="26">
        <v>56027</v>
      </c>
      <c r="AC12" s="26">
        <v>59770</v>
      </c>
      <c r="AD12" s="26">
        <v>61238</v>
      </c>
      <c r="AE12" s="26">
        <v>63214</v>
      </c>
      <c r="AF12" s="26">
        <v>67382</v>
      </c>
      <c r="AG12" s="26">
        <v>69564</v>
      </c>
      <c r="AH12" s="41">
        <v>62882</v>
      </c>
    </row>
    <row r="13" spans="2:34" s="1" customFormat="1" ht="15" customHeight="1">
      <c r="B13" s="40" t="s">
        <v>7</v>
      </c>
      <c r="C13" s="6" t="s">
        <v>1</v>
      </c>
      <c r="D13" s="6" t="s">
        <v>1</v>
      </c>
      <c r="E13" s="6">
        <v>664</v>
      </c>
      <c r="F13" s="6">
        <v>653</v>
      </c>
      <c r="G13" s="8">
        <v>668</v>
      </c>
      <c r="H13" s="6">
        <v>638</v>
      </c>
      <c r="I13" s="8">
        <v>624</v>
      </c>
      <c r="J13" s="10">
        <v>621</v>
      </c>
      <c r="K13" s="10">
        <v>680</v>
      </c>
      <c r="L13" s="6">
        <v>733</v>
      </c>
      <c r="M13" s="6">
        <v>766</v>
      </c>
      <c r="N13" s="6">
        <v>792</v>
      </c>
      <c r="O13" s="6">
        <v>817</v>
      </c>
      <c r="P13" s="6">
        <v>865</v>
      </c>
      <c r="Q13" s="6">
        <v>896</v>
      </c>
      <c r="R13" s="6">
        <v>927</v>
      </c>
      <c r="S13" s="6">
        <v>946</v>
      </c>
      <c r="T13" s="6">
        <v>1205</v>
      </c>
      <c r="U13" s="6">
        <v>1113</v>
      </c>
      <c r="V13" s="8">
        <v>1113</v>
      </c>
      <c r="W13" s="8">
        <v>1123</v>
      </c>
      <c r="X13" s="8">
        <v>1139</v>
      </c>
      <c r="Y13" s="8">
        <v>1099</v>
      </c>
      <c r="Z13" s="8">
        <v>1108</v>
      </c>
      <c r="AA13" s="26">
        <v>987</v>
      </c>
      <c r="AB13" s="26">
        <v>1010</v>
      </c>
      <c r="AC13" s="26">
        <v>1070</v>
      </c>
      <c r="AD13" s="26">
        <v>1109</v>
      </c>
      <c r="AE13" s="26">
        <v>1162</v>
      </c>
      <c r="AF13" s="26">
        <v>1291</v>
      </c>
      <c r="AG13" s="26">
        <v>1290</v>
      </c>
      <c r="AH13" s="41">
        <v>1364</v>
      </c>
    </row>
    <row r="14" spans="2:34" s="1" customFormat="1" ht="15" customHeight="1">
      <c r="B14" s="37" t="s">
        <v>3</v>
      </c>
      <c r="C14" s="5">
        <v>9285</v>
      </c>
      <c r="D14" s="5">
        <v>9519</v>
      </c>
      <c r="E14" s="5">
        <v>9339</v>
      </c>
      <c r="F14" s="5">
        <v>9432</v>
      </c>
      <c r="G14" s="7">
        <v>9486</v>
      </c>
      <c r="H14" s="5">
        <v>9668</v>
      </c>
      <c r="I14" s="7">
        <v>9797</v>
      </c>
      <c r="J14" s="9">
        <v>9998</v>
      </c>
      <c r="K14" s="9">
        <v>10379</v>
      </c>
      <c r="L14" s="5">
        <v>10946</v>
      </c>
      <c r="M14" s="5">
        <v>11263</v>
      </c>
      <c r="N14" s="7">
        <v>11929</v>
      </c>
      <c r="O14" s="5">
        <v>11687</v>
      </c>
      <c r="P14" s="5">
        <v>12586</v>
      </c>
      <c r="Q14" s="5">
        <v>13057</v>
      </c>
      <c r="R14" s="5">
        <v>13339</v>
      </c>
      <c r="S14" s="5">
        <v>13797</v>
      </c>
      <c r="T14" s="5">
        <v>14580</v>
      </c>
      <c r="U14" s="5">
        <v>15835</v>
      </c>
      <c r="V14" s="7">
        <v>15562</v>
      </c>
      <c r="W14" s="7">
        <v>15230</v>
      </c>
      <c r="X14" s="7">
        <v>15492</v>
      </c>
      <c r="Y14" s="7">
        <v>15312</v>
      </c>
      <c r="Z14" s="7">
        <v>15311</v>
      </c>
      <c r="AA14" s="24">
        <v>14883</v>
      </c>
      <c r="AB14" s="27">
        <v>13923</v>
      </c>
      <c r="AC14" s="27">
        <v>14137</v>
      </c>
      <c r="AD14" s="27">
        <v>14455</v>
      </c>
      <c r="AE14" s="27">
        <v>14577</v>
      </c>
      <c r="AF14" s="27">
        <v>14912</v>
      </c>
      <c r="AG14" s="27">
        <v>15064</v>
      </c>
      <c r="AH14" s="38">
        <v>15481</v>
      </c>
    </row>
    <row r="15" spans="2:34" s="1" customFormat="1" ht="15" customHeight="1">
      <c r="B15" s="40" t="s">
        <v>47</v>
      </c>
      <c r="C15" s="6">
        <v>2245</v>
      </c>
      <c r="D15" s="6">
        <v>2461</v>
      </c>
      <c r="E15" s="6">
        <v>2473</v>
      </c>
      <c r="F15" s="6">
        <v>2559</v>
      </c>
      <c r="G15" s="8">
        <v>2570</v>
      </c>
      <c r="H15" s="6">
        <v>2437</v>
      </c>
      <c r="I15" s="8">
        <v>2428</v>
      </c>
      <c r="J15" s="10">
        <v>2416</v>
      </c>
      <c r="K15" s="10">
        <v>2522</v>
      </c>
      <c r="L15" s="6">
        <v>2640</v>
      </c>
      <c r="M15" s="6">
        <v>2640</v>
      </c>
      <c r="N15" s="6">
        <v>2648</v>
      </c>
      <c r="O15" s="6">
        <v>2638</v>
      </c>
      <c r="P15" s="6">
        <v>2881</v>
      </c>
      <c r="Q15" s="6">
        <v>2979</v>
      </c>
      <c r="R15" s="6">
        <v>3011</v>
      </c>
      <c r="S15" s="6">
        <v>3053</v>
      </c>
      <c r="T15" s="6">
        <v>3152</v>
      </c>
      <c r="U15" s="6">
        <v>3335</v>
      </c>
      <c r="V15" s="8">
        <v>3075</v>
      </c>
      <c r="W15" s="8">
        <v>3019</v>
      </c>
      <c r="X15" s="8">
        <v>2960</v>
      </c>
      <c r="Y15" s="8">
        <v>2907</v>
      </c>
      <c r="Z15" s="8">
        <v>2918</v>
      </c>
      <c r="AA15" s="26">
        <v>2678</v>
      </c>
      <c r="AB15" s="26">
        <v>2676</v>
      </c>
      <c r="AC15" s="26">
        <v>2636</v>
      </c>
      <c r="AD15" s="26">
        <v>2758</v>
      </c>
      <c r="AE15" s="26">
        <v>2802</v>
      </c>
      <c r="AF15" s="26">
        <v>2988</v>
      </c>
      <c r="AG15" s="26">
        <v>3034</v>
      </c>
      <c r="AH15" s="41">
        <v>2970</v>
      </c>
    </row>
    <row r="16" spans="2:34" s="1" customFormat="1" ht="15" customHeight="1">
      <c r="B16" s="40" t="s">
        <v>48</v>
      </c>
      <c r="C16" s="6">
        <v>3155</v>
      </c>
      <c r="D16" s="6">
        <v>3149</v>
      </c>
      <c r="E16" s="6">
        <v>3024</v>
      </c>
      <c r="F16" s="6">
        <v>3030</v>
      </c>
      <c r="G16" s="8">
        <v>3057</v>
      </c>
      <c r="H16" s="6">
        <v>3366</v>
      </c>
      <c r="I16" s="8">
        <v>3498</v>
      </c>
      <c r="J16" s="10">
        <v>3701</v>
      </c>
      <c r="K16" s="10">
        <v>3855</v>
      </c>
      <c r="L16" s="6">
        <v>4001</v>
      </c>
      <c r="M16" s="6">
        <v>4191</v>
      </c>
      <c r="N16" s="6">
        <v>4292</v>
      </c>
      <c r="O16" s="6">
        <v>4368</v>
      </c>
      <c r="P16" s="6">
        <v>4538</v>
      </c>
      <c r="Q16" s="6">
        <v>4554</v>
      </c>
      <c r="R16" s="6">
        <v>4570</v>
      </c>
      <c r="S16" s="6">
        <v>4646</v>
      </c>
      <c r="T16" s="6">
        <v>4746</v>
      </c>
      <c r="U16" s="6">
        <v>4683</v>
      </c>
      <c r="V16" s="8">
        <v>4639</v>
      </c>
      <c r="W16" s="8">
        <v>4301</v>
      </c>
      <c r="X16" s="8">
        <v>4390</v>
      </c>
      <c r="Y16" s="8">
        <v>4399</v>
      </c>
      <c r="Z16" s="8">
        <v>4403</v>
      </c>
      <c r="AA16" s="26">
        <v>4218</v>
      </c>
      <c r="AB16" s="26">
        <v>4505</v>
      </c>
      <c r="AC16" s="26">
        <v>4627</v>
      </c>
      <c r="AD16" s="26">
        <v>4654</v>
      </c>
      <c r="AE16" s="26">
        <v>4755</v>
      </c>
      <c r="AF16" s="26">
        <v>4892</v>
      </c>
      <c r="AG16" s="26">
        <v>5044</v>
      </c>
      <c r="AH16" s="41">
        <v>5224</v>
      </c>
    </row>
    <row r="17" spans="2:34" s="1" customFormat="1" ht="15" customHeight="1">
      <c r="B17" s="40" t="s">
        <v>49</v>
      </c>
      <c r="C17" s="6">
        <v>377</v>
      </c>
      <c r="D17" s="6">
        <v>413</v>
      </c>
      <c r="E17" s="6">
        <v>413</v>
      </c>
      <c r="F17" s="6">
        <v>413</v>
      </c>
      <c r="G17" s="8">
        <v>424</v>
      </c>
      <c r="H17" s="6">
        <v>431</v>
      </c>
      <c r="I17" s="8">
        <v>437</v>
      </c>
      <c r="J17" s="10">
        <v>467</v>
      </c>
      <c r="K17" s="10">
        <v>502</v>
      </c>
      <c r="L17" s="6">
        <v>496</v>
      </c>
      <c r="M17" s="6">
        <v>496</v>
      </c>
      <c r="N17" s="6">
        <v>496</v>
      </c>
      <c r="O17" s="6">
        <v>551</v>
      </c>
      <c r="P17" s="6">
        <v>573</v>
      </c>
      <c r="Q17" s="6">
        <v>588</v>
      </c>
      <c r="R17" s="6">
        <v>625</v>
      </c>
      <c r="S17" s="6">
        <v>704</v>
      </c>
      <c r="T17" s="6">
        <v>993</v>
      </c>
      <c r="U17" s="6">
        <v>1027</v>
      </c>
      <c r="V17" s="8">
        <v>1026</v>
      </c>
      <c r="W17" s="8">
        <v>1099</v>
      </c>
      <c r="X17" s="8">
        <v>1252</v>
      </c>
      <c r="Y17" s="8">
        <v>1267</v>
      </c>
      <c r="Z17" s="8">
        <v>1305</v>
      </c>
      <c r="AA17" s="26">
        <v>1248</v>
      </c>
      <c r="AB17" s="26">
        <v>1309</v>
      </c>
      <c r="AC17" s="26">
        <v>1401</v>
      </c>
      <c r="AD17" s="26">
        <v>1448</v>
      </c>
      <c r="AE17" s="26">
        <v>1495</v>
      </c>
      <c r="AF17" s="26">
        <v>1536</v>
      </c>
      <c r="AG17" s="26">
        <v>1554</v>
      </c>
      <c r="AH17" s="41">
        <v>1661</v>
      </c>
    </row>
    <row r="18" spans="2:34" s="1" customFormat="1" ht="15" customHeight="1">
      <c r="B18" s="40" t="s">
        <v>50</v>
      </c>
      <c r="C18" s="6">
        <v>3508</v>
      </c>
      <c r="D18" s="6">
        <v>3496</v>
      </c>
      <c r="E18" s="6">
        <v>3429</v>
      </c>
      <c r="F18" s="6">
        <v>3430</v>
      </c>
      <c r="G18" s="8">
        <v>3435</v>
      </c>
      <c r="H18" s="6">
        <v>3434</v>
      </c>
      <c r="I18" s="8">
        <v>3434</v>
      </c>
      <c r="J18" s="10">
        <v>3414</v>
      </c>
      <c r="K18" s="10">
        <v>3500</v>
      </c>
      <c r="L18" s="6">
        <v>3809</v>
      </c>
      <c r="M18" s="6">
        <v>3936</v>
      </c>
      <c r="N18" s="6">
        <v>4493</v>
      </c>
      <c r="O18" s="6">
        <v>4130</v>
      </c>
      <c r="P18" s="6">
        <v>4594</v>
      </c>
      <c r="Q18" s="6">
        <v>4936</v>
      </c>
      <c r="R18" s="6">
        <v>5133</v>
      </c>
      <c r="S18" s="6">
        <v>5394</v>
      </c>
      <c r="T18" s="6">
        <v>5689</v>
      </c>
      <c r="U18" s="6">
        <v>6790</v>
      </c>
      <c r="V18" s="8">
        <v>6822</v>
      </c>
      <c r="W18" s="8">
        <v>6811</v>
      </c>
      <c r="X18" s="8">
        <v>6890</v>
      </c>
      <c r="Y18" s="8">
        <v>6739</v>
      </c>
      <c r="Z18" s="8">
        <v>6685</v>
      </c>
      <c r="AA18" s="26">
        <v>6739</v>
      </c>
      <c r="AB18" s="26">
        <v>5433</v>
      </c>
      <c r="AC18" s="26">
        <v>5473</v>
      </c>
      <c r="AD18" s="26">
        <v>5595</v>
      </c>
      <c r="AE18" s="26">
        <v>5525</v>
      </c>
      <c r="AF18" s="26">
        <v>5496</v>
      </c>
      <c r="AG18" s="26">
        <v>5432</v>
      </c>
      <c r="AH18" s="41">
        <v>5626</v>
      </c>
    </row>
    <row r="19" spans="2:34" s="1" customFormat="1" ht="15" customHeight="1">
      <c r="B19" s="37" t="s">
        <v>65</v>
      </c>
      <c r="C19" s="5">
        <f>C20+C21+C22+C23+C24</f>
        <v>27583</v>
      </c>
      <c r="D19" s="5">
        <f>D20+D21+D22+D23+D24</f>
        <v>30654</v>
      </c>
      <c r="E19" s="5">
        <f>E20+E21+E22+E23+E24+E25</f>
        <v>33173</v>
      </c>
      <c r="F19" s="5">
        <f aca="true" t="shared" si="0" ref="F19:AE19">F20+F21+F22+F23+F24+F25</f>
        <v>35599</v>
      </c>
      <c r="G19" s="5">
        <f t="shared" si="0"/>
        <v>38674</v>
      </c>
      <c r="H19" s="5">
        <f t="shared" si="0"/>
        <v>39366</v>
      </c>
      <c r="I19" s="5">
        <f t="shared" si="0"/>
        <v>39531</v>
      </c>
      <c r="J19" s="5">
        <f t="shared" si="0"/>
        <v>40658</v>
      </c>
      <c r="K19" s="5">
        <f t="shared" si="0"/>
        <v>43064</v>
      </c>
      <c r="L19" s="5">
        <f t="shared" si="0"/>
        <v>48091</v>
      </c>
      <c r="M19" s="5">
        <f t="shared" si="0"/>
        <v>51630</v>
      </c>
      <c r="N19" s="5">
        <f t="shared" si="0"/>
        <v>53731</v>
      </c>
      <c r="O19" s="5">
        <f t="shared" si="0"/>
        <v>54673</v>
      </c>
      <c r="P19" s="5">
        <f t="shared" si="0"/>
        <v>58787</v>
      </c>
      <c r="Q19" s="5">
        <f t="shared" si="0"/>
        <v>61934</v>
      </c>
      <c r="R19" s="5">
        <f t="shared" si="0"/>
        <v>63668</v>
      </c>
      <c r="S19" s="5">
        <f t="shared" si="0"/>
        <v>65084</v>
      </c>
      <c r="T19" s="5">
        <f t="shared" si="0"/>
        <v>65766</v>
      </c>
      <c r="U19" s="5">
        <f t="shared" si="0"/>
        <v>66505</v>
      </c>
      <c r="V19" s="5">
        <f t="shared" si="0"/>
        <v>72530</v>
      </c>
      <c r="W19" s="5">
        <f t="shared" si="0"/>
        <v>77502</v>
      </c>
      <c r="X19" s="5">
        <f t="shared" si="0"/>
        <v>78251</v>
      </c>
      <c r="Y19" s="5">
        <f t="shared" si="0"/>
        <v>78147</v>
      </c>
      <c r="Z19" s="5">
        <f t="shared" si="0"/>
        <v>78385</v>
      </c>
      <c r="AA19" s="7">
        <v>78127</v>
      </c>
      <c r="AB19" s="5">
        <f t="shared" si="0"/>
        <v>71438</v>
      </c>
      <c r="AC19" s="5">
        <f t="shared" si="0"/>
        <v>71831</v>
      </c>
      <c r="AD19" s="5">
        <f t="shared" si="0"/>
        <v>72377</v>
      </c>
      <c r="AE19" s="5">
        <f t="shared" si="0"/>
        <v>72534</v>
      </c>
      <c r="AF19" s="5">
        <v>72278</v>
      </c>
      <c r="AG19" s="5">
        <v>71216</v>
      </c>
      <c r="AH19" s="38">
        <v>67555</v>
      </c>
    </row>
    <row r="20" spans="2:34" s="1" customFormat="1" ht="15" customHeight="1">
      <c r="B20" s="40" t="s">
        <v>53</v>
      </c>
      <c r="C20" s="6">
        <v>20193</v>
      </c>
      <c r="D20" s="6">
        <v>22262</v>
      </c>
      <c r="E20" s="6">
        <v>23730</v>
      </c>
      <c r="F20" s="6">
        <v>26233</v>
      </c>
      <c r="G20" s="8">
        <v>28920</v>
      </c>
      <c r="H20" s="6">
        <v>29844</v>
      </c>
      <c r="I20" s="8">
        <v>29944</v>
      </c>
      <c r="J20" s="10">
        <v>31051</v>
      </c>
      <c r="K20" s="10">
        <v>33296</v>
      </c>
      <c r="L20" s="6">
        <v>37702</v>
      </c>
      <c r="M20" s="6">
        <v>40102</v>
      </c>
      <c r="N20" s="6">
        <v>41926</v>
      </c>
      <c r="O20" s="6">
        <v>43757</v>
      </c>
      <c r="P20" s="6">
        <v>46742</v>
      </c>
      <c r="Q20" s="6">
        <v>49101</v>
      </c>
      <c r="R20" s="6">
        <v>50252</v>
      </c>
      <c r="S20" s="6">
        <v>51021</v>
      </c>
      <c r="T20" s="6">
        <v>52133</v>
      </c>
      <c r="U20" s="6">
        <v>52655</v>
      </c>
      <c r="V20" s="8">
        <v>58619</v>
      </c>
      <c r="W20" s="8">
        <v>63389</v>
      </c>
      <c r="X20" s="8">
        <v>64205</v>
      </c>
      <c r="Y20" s="23">
        <v>64124</v>
      </c>
      <c r="Z20" s="8">
        <v>64049</v>
      </c>
      <c r="AA20" s="26">
        <v>63285</v>
      </c>
      <c r="AB20" s="26">
        <v>56649</v>
      </c>
      <c r="AC20" s="26">
        <v>56826</v>
      </c>
      <c r="AD20" s="26">
        <v>57203</v>
      </c>
      <c r="AE20" s="26">
        <v>57238</v>
      </c>
      <c r="AF20" s="26">
        <v>56600</v>
      </c>
      <c r="AG20" s="26">
        <v>55834</v>
      </c>
      <c r="AH20" s="41">
        <v>52611</v>
      </c>
    </row>
    <row r="21" spans="2:34" s="1" customFormat="1" ht="15" customHeight="1">
      <c r="B21" s="40" t="s">
        <v>13</v>
      </c>
      <c r="C21" s="6">
        <v>1012</v>
      </c>
      <c r="D21" s="6">
        <v>1564</v>
      </c>
      <c r="E21" s="6">
        <v>1575</v>
      </c>
      <c r="F21" s="6">
        <v>1661</v>
      </c>
      <c r="G21" s="8">
        <v>1615</v>
      </c>
      <c r="H21" s="6">
        <v>1576</v>
      </c>
      <c r="I21" s="8">
        <v>1522</v>
      </c>
      <c r="J21" s="10">
        <v>1531</v>
      </c>
      <c r="K21" s="10">
        <v>1573</v>
      </c>
      <c r="L21" s="6">
        <v>1691</v>
      </c>
      <c r="M21" s="6">
        <v>1841</v>
      </c>
      <c r="N21" s="6">
        <v>1961</v>
      </c>
      <c r="O21" s="6">
        <v>1811</v>
      </c>
      <c r="P21" s="6">
        <v>1871</v>
      </c>
      <c r="Q21" s="6">
        <v>1928</v>
      </c>
      <c r="R21" s="6">
        <v>1972</v>
      </c>
      <c r="S21" s="6">
        <v>2013</v>
      </c>
      <c r="T21" s="6">
        <v>2013</v>
      </c>
      <c r="U21" s="6">
        <v>2013</v>
      </c>
      <c r="V21" s="8">
        <v>2013</v>
      </c>
      <c r="W21" s="8">
        <v>2014</v>
      </c>
      <c r="X21" s="8">
        <v>2014</v>
      </c>
      <c r="Y21" s="8">
        <v>1932</v>
      </c>
      <c r="Z21" s="8">
        <v>1962</v>
      </c>
      <c r="AA21" s="26">
        <v>1834</v>
      </c>
      <c r="AB21" s="26">
        <v>1755</v>
      </c>
      <c r="AC21" s="26">
        <v>1776</v>
      </c>
      <c r="AD21" s="26">
        <v>1877</v>
      </c>
      <c r="AE21" s="26">
        <v>1954</v>
      </c>
      <c r="AF21" s="26">
        <v>2015</v>
      </c>
      <c r="AG21" s="26">
        <v>2057</v>
      </c>
      <c r="AH21" s="41">
        <v>1850</v>
      </c>
    </row>
    <row r="22" spans="2:34" s="1" customFormat="1" ht="15" customHeight="1">
      <c r="B22" s="40" t="s">
        <v>9</v>
      </c>
      <c r="C22" s="6">
        <v>1267</v>
      </c>
      <c r="D22" s="6">
        <v>1395</v>
      </c>
      <c r="E22" s="6">
        <v>1388</v>
      </c>
      <c r="F22" s="6">
        <v>1318</v>
      </c>
      <c r="G22" s="8">
        <v>1555</v>
      </c>
      <c r="H22" s="6">
        <v>1499</v>
      </c>
      <c r="I22" s="8">
        <v>1476</v>
      </c>
      <c r="J22" s="10">
        <v>1411</v>
      </c>
      <c r="K22" s="10">
        <v>1446</v>
      </c>
      <c r="L22" s="6">
        <v>1471</v>
      </c>
      <c r="M22" s="6">
        <v>1557</v>
      </c>
      <c r="N22" s="6">
        <v>1609</v>
      </c>
      <c r="O22" s="6">
        <v>1189</v>
      </c>
      <c r="P22" s="6">
        <v>1493</v>
      </c>
      <c r="Q22" s="6">
        <v>1649</v>
      </c>
      <c r="R22" s="6">
        <v>1701</v>
      </c>
      <c r="S22" s="6">
        <v>1807</v>
      </c>
      <c r="T22" s="6">
        <v>1823</v>
      </c>
      <c r="U22" s="6">
        <v>1881</v>
      </c>
      <c r="V22" s="8">
        <v>1888</v>
      </c>
      <c r="W22" s="8">
        <v>1927</v>
      </c>
      <c r="X22" s="8">
        <v>1931</v>
      </c>
      <c r="Y22" s="8">
        <v>1926</v>
      </c>
      <c r="Z22" s="8">
        <v>1931</v>
      </c>
      <c r="AA22" s="26">
        <v>1904</v>
      </c>
      <c r="AB22" s="26">
        <v>1877</v>
      </c>
      <c r="AC22" s="26">
        <v>1901</v>
      </c>
      <c r="AD22" s="26">
        <v>1866</v>
      </c>
      <c r="AE22" s="26">
        <v>1827</v>
      </c>
      <c r="AF22" s="26">
        <v>1828</v>
      </c>
      <c r="AG22" s="26">
        <v>1478</v>
      </c>
      <c r="AH22" s="41">
        <v>1634</v>
      </c>
    </row>
    <row r="23" spans="2:34" s="1" customFormat="1" ht="15" customHeight="1">
      <c r="B23" s="40" t="s">
        <v>11</v>
      </c>
      <c r="C23" s="6">
        <v>2097</v>
      </c>
      <c r="D23" s="6">
        <v>2389</v>
      </c>
      <c r="E23" s="6">
        <v>2989</v>
      </c>
      <c r="F23" s="6">
        <v>2935</v>
      </c>
      <c r="G23" s="8">
        <v>3020</v>
      </c>
      <c r="H23" s="6">
        <v>2997</v>
      </c>
      <c r="I23" s="8">
        <v>3055</v>
      </c>
      <c r="J23" s="10">
        <v>3094</v>
      </c>
      <c r="K23" s="10">
        <v>3110</v>
      </c>
      <c r="L23" s="6">
        <v>3304</v>
      </c>
      <c r="M23" s="6">
        <v>3717</v>
      </c>
      <c r="N23" s="6">
        <v>3621</v>
      </c>
      <c r="O23" s="6">
        <v>3149</v>
      </c>
      <c r="P23" s="6">
        <v>3833</v>
      </c>
      <c r="Q23" s="6">
        <v>4333</v>
      </c>
      <c r="R23" s="6">
        <v>4753</v>
      </c>
      <c r="S23" s="6">
        <v>5088</v>
      </c>
      <c r="T23" s="6">
        <v>5151</v>
      </c>
      <c r="U23" s="6">
        <v>5259</v>
      </c>
      <c r="V23" s="8">
        <v>5286</v>
      </c>
      <c r="W23" s="8">
        <v>5341</v>
      </c>
      <c r="X23" s="8">
        <v>5367</v>
      </c>
      <c r="Y23" s="8">
        <v>5376</v>
      </c>
      <c r="Z23" s="8">
        <v>5603</v>
      </c>
      <c r="AA23" s="26">
        <v>6001</v>
      </c>
      <c r="AB23" s="26">
        <v>6025</v>
      </c>
      <c r="AC23" s="26">
        <v>6147</v>
      </c>
      <c r="AD23" s="26">
        <v>6211</v>
      </c>
      <c r="AE23" s="26">
        <v>6201</v>
      </c>
      <c r="AF23" s="26">
        <v>6203</v>
      </c>
      <c r="AG23" s="26">
        <v>6205</v>
      </c>
      <c r="AH23" s="41">
        <v>5839</v>
      </c>
    </row>
    <row r="24" spans="2:34" s="1" customFormat="1" ht="15" customHeight="1">
      <c r="B24" s="40" t="s">
        <v>55</v>
      </c>
      <c r="C24" s="6">
        <v>3014</v>
      </c>
      <c r="D24" s="6">
        <v>3044</v>
      </c>
      <c r="E24" s="6">
        <v>2237</v>
      </c>
      <c r="F24" s="6">
        <v>2097</v>
      </c>
      <c r="G24" s="8">
        <v>2174</v>
      </c>
      <c r="H24" s="6">
        <v>2060</v>
      </c>
      <c r="I24" s="8">
        <v>2095</v>
      </c>
      <c r="J24" s="10">
        <v>2118</v>
      </c>
      <c r="K24" s="10">
        <v>2150</v>
      </c>
      <c r="L24" s="6">
        <v>2384</v>
      </c>
      <c r="M24" s="6">
        <v>2803</v>
      </c>
      <c r="N24" s="6">
        <v>2978</v>
      </c>
      <c r="O24" s="6">
        <v>3058</v>
      </c>
      <c r="P24" s="6">
        <v>3163</v>
      </c>
      <c r="Q24" s="6">
        <v>3174</v>
      </c>
      <c r="R24" s="6">
        <v>3170</v>
      </c>
      <c r="S24" s="6">
        <v>3040</v>
      </c>
      <c r="T24" s="6">
        <v>3208</v>
      </c>
      <c r="U24" s="6">
        <v>3197</v>
      </c>
      <c r="V24" s="8">
        <v>3205</v>
      </c>
      <c r="W24" s="8">
        <v>3251</v>
      </c>
      <c r="X24" s="8">
        <v>3118</v>
      </c>
      <c r="Y24" s="8">
        <v>3141</v>
      </c>
      <c r="Z24" s="8">
        <v>3177</v>
      </c>
      <c r="AA24" s="26">
        <v>3439</v>
      </c>
      <c r="AB24" s="26">
        <v>3470</v>
      </c>
      <c r="AC24" s="26">
        <v>3517</v>
      </c>
      <c r="AD24" s="26">
        <v>3556</v>
      </c>
      <c r="AE24" s="26">
        <v>3607</v>
      </c>
      <c r="AF24" s="26">
        <v>3704</v>
      </c>
      <c r="AG24" s="26">
        <v>3738</v>
      </c>
      <c r="AH24" s="41">
        <v>3738</v>
      </c>
    </row>
    <row r="25" spans="2:34" s="1" customFormat="1" ht="15" customHeight="1">
      <c r="B25" s="40" t="s">
        <v>14</v>
      </c>
      <c r="C25" s="6" t="s">
        <v>1</v>
      </c>
      <c r="D25" s="6" t="s">
        <v>1</v>
      </c>
      <c r="E25" s="6">
        <v>1254</v>
      </c>
      <c r="F25" s="6">
        <v>1355</v>
      </c>
      <c r="G25" s="8">
        <v>1390</v>
      </c>
      <c r="H25" s="6">
        <v>1390</v>
      </c>
      <c r="I25" s="8">
        <v>1439</v>
      </c>
      <c r="J25" s="10">
        <v>1453</v>
      </c>
      <c r="K25" s="10">
        <v>1489</v>
      </c>
      <c r="L25" s="6">
        <v>1539</v>
      </c>
      <c r="M25" s="6">
        <v>1610</v>
      </c>
      <c r="N25" s="6">
        <v>1636</v>
      </c>
      <c r="O25" s="6">
        <v>1709</v>
      </c>
      <c r="P25" s="6">
        <v>1685</v>
      </c>
      <c r="Q25" s="6">
        <v>1749</v>
      </c>
      <c r="R25" s="6">
        <v>1820</v>
      </c>
      <c r="S25" s="6">
        <v>2115</v>
      </c>
      <c r="T25" s="6">
        <v>1438</v>
      </c>
      <c r="U25" s="6">
        <v>1500</v>
      </c>
      <c r="V25" s="8">
        <v>1519</v>
      </c>
      <c r="W25" s="8">
        <v>1580</v>
      </c>
      <c r="X25" s="8">
        <v>1616</v>
      </c>
      <c r="Y25" s="8">
        <v>1648</v>
      </c>
      <c r="Z25" s="8">
        <v>1663</v>
      </c>
      <c r="AA25" s="26">
        <v>1664</v>
      </c>
      <c r="AB25" s="26">
        <v>1662</v>
      </c>
      <c r="AC25" s="26">
        <v>1664</v>
      </c>
      <c r="AD25" s="26">
        <v>1664</v>
      </c>
      <c r="AE25" s="26">
        <v>1707</v>
      </c>
      <c r="AF25" s="26">
        <v>1868</v>
      </c>
      <c r="AG25" s="26">
        <v>1904</v>
      </c>
      <c r="AH25" s="41">
        <v>1883</v>
      </c>
    </row>
    <row r="26" spans="2:35" s="1" customFormat="1" ht="15" customHeight="1">
      <c r="B26" s="37" t="s">
        <v>66</v>
      </c>
      <c r="C26" s="5">
        <f>C28+C29+C30+C31+C35</f>
        <v>15688</v>
      </c>
      <c r="D26" s="5">
        <f>D28+D29+D30+D31+D35</f>
        <v>15970</v>
      </c>
      <c r="E26" s="5">
        <f>E28+E29+E30+E35</f>
        <v>12567</v>
      </c>
      <c r="F26" s="5">
        <f>F28+F30+F35</f>
        <v>7835</v>
      </c>
      <c r="G26" s="5">
        <f>G28+G30+G35</f>
        <v>9110</v>
      </c>
      <c r="H26" s="5">
        <f>H28+H30+H35</f>
        <v>9571</v>
      </c>
      <c r="I26" s="5">
        <f>I28+I30+I35</f>
        <v>9657</v>
      </c>
      <c r="J26" s="5">
        <f>J28+J30+J31+J35</f>
        <v>10050</v>
      </c>
      <c r="K26" s="5">
        <f aca="true" t="shared" si="1" ref="K26:Q26">K28+K30+K31+K35</f>
        <v>11117</v>
      </c>
      <c r="L26" s="5">
        <f t="shared" si="1"/>
        <v>12111</v>
      </c>
      <c r="M26" s="5">
        <f t="shared" si="1"/>
        <v>12003</v>
      </c>
      <c r="N26" s="5">
        <f t="shared" si="1"/>
        <v>13029</v>
      </c>
      <c r="O26" s="5">
        <f t="shared" si="1"/>
        <v>12626</v>
      </c>
      <c r="P26" s="5">
        <f t="shared" si="1"/>
        <v>13318</v>
      </c>
      <c r="Q26" s="5">
        <f t="shared" si="1"/>
        <v>14079</v>
      </c>
      <c r="R26" s="5">
        <f>R28+R29+R30+R31+R35</f>
        <v>14884</v>
      </c>
      <c r="S26" s="5">
        <f aca="true" t="shared" si="2" ref="S26:AE26">S28+S29+S30+S31+S35</f>
        <v>15041</v>
      </c>
      <c r="T26" s="5">
        <f t="shared" si="2"/>
        <v>15426</v>
      </c>
      <c r="U26" s="5">
        <f t="shared" si="2"/>
        <v>16993</v>
      </c>
      <c r="V26" s="5">
        <f t="shared" si="2"/>
        <v>16995</v>
      </c>
      <c r="W26" s="5">
        <f t="shared" si="2"/>
        <v>15932</v>
      </c>
      <c r="X26" s="5">
        <f t="shared" si="2"/>
        <v>17767</v>
      </c>
      <c r="Y26" s="5">
        <f t="shared" si="2"/>
        <v>17428</v>
      </c>
      <c r="Z26" s="5">
        <f t="shared" si="2"/>
        <v>17837</v>
      </c>
      <c r="AA26" s="7">
        <v>16599</v>
      </c>
      <c r="AB26" s="5">
        <f t="shared" si="2"/>
        <v>15743</v>
      </c>
      <c r="AC26" s="5">
        <f t="shared" si="2"/>
        <v>15604</v>
      </c>
      <c r="AD26" s="5">
        <f t="shared" si="2"/>
        <v>15500</v>
      </c>
      <c r="AE26" s="5">
        <f t="shared" si="2"/>
        <v>15543</v>
      </c>
      <c r="AF26" s="5">
        <v>15502</v>
      </c>
      <c r="AG26" s="5">
        <v>15486</v>
      </c>
      <c r="AH26" s="38">
        <v>14726</v>
      </c>
      <c r="AI26" s="31"/>
    </row>
    <row r="27" spans="2:34" s="1" customFormat="1" ht="15" customHeight="1">
      <c r="B27" s="40" t="s">
        <v>67</v>
      </c>
      <c r="C27" s="6" t="s">
        <v>59</v>
      </c>
      <c r="D27" s="6" t="s">
        <v>59</v>
      </c>
      <c r="E27" s="6" t="s">
        <v>59</v>
      </c>
      <c r="F27" s="6" t="s">
        <v>59</v>
      </c>
      <c r="G27" s="6" t="s">
        <v>59</v>
      </c>
      <c r="H27" s="6" t="s">
        <v>59</v>
      </c>
      <c r="I27" s="6" t="s">
        <v>59</v>
      </c>
      <c r="J27" s="6" t="s">
        <v>59</v>
      </c>
      <c r="K27" s="6" t="s">
        <v>59</v>
      </c>
      <c r="L27" s="6" t="s">
        <v>59</v>
      </c>
      <c r="M27" s="6" t="s">
        <v>59</v>
      </c>
      <c r="N27" s="6" t="s">
        <v>59</v>
      </c>
      <c r="O27" s="6" t="s">
        <v>59</v>
      </c>
      <c r="P27" s="6" t="s">
        <v>59</v>
      </c>
      <c r="Q27" s="6" t="s">
        <v>59</v>
      </c>
      <c r="R27" s="6" t="s">
        <v>59</v>
      </c>
      <c r="S27" s="6" t="s">
        <v>59</v>
      </c>
      <c r="T27" s="6" t="s">
        <v>59</v>
      </c>
      <c r="U27" s="6" t="s">
        <v>59</v>
      </c>
      <c r="V27" s="6" t="s">
        <v>59</v>
      </c>
      <c r="W27" s="6" t="s">
        <v>59</v>
      </c>
      <c r="X27" s="6" t="s">
        <v>59</v>
      </c>
      <c r="Y27" s="6" t="s">
        <v>59</v>
      </c>
      <c r="Z27" s="6" t="s">
        <v>59</v>
      </c>
      <c r="AA27" s="8" t="s">
        <v>59</v>
      </c>
      <c r="AB27" s="6" t="s">
        <v>59</v>
      </c>
      <c r="AC27" s="6" t="s">
        <v>59</v>
      </c>
      <c r="AD27" s="6" t="s">
        <v>59</v>
      </c>
      <c r="AE27" s="6" t="s">
        <v>59</v>
      </c>
      <c r="AF27" s="6" t="s">
        <v>59</v>
      </c>
      <c r="AG27" s="6" t="s">
        <v>59</v>
      </c>
      <c r="AH27" s="41" t="s">
        <v>59</v>
      </c>
    </row>
    <row r="28" spans="2:34" s="1" customFormat="1" ht="15" customHeight="1">
      <c r="B28" s="40" t="s">
        <v>31</v>
      </c>
      <c r="C28" s="6">
        <v>1291</v>
      </c>
      <c r="D28" s="6">
        <v>1391</v>
      </c>
      <c r="E28" s="6">
        <v>1391</v>
      </c>
      <c r="F28" s="6">
        <v>1391</v>
      </c>
      <c r="G28" s="8">
        <v>2370</v>
      </c>
      <c r="H28" s="6">
        <v>2735</v>
      </c>
      <c r="I28" s="8">
        <v>2819</v>
      </c>
      <c r="J28" s="10">
        <v>3053</v>
      </c>
      <c r="K28" s="10">
        <v>3848</v>
      </c>
      <c r="L28" s="6">
        <v>4539</v>
      </c>
      <c r="M28" s="6">
        <v>4099</v>
      </c>
      <c r="N28" s="6">
        <v>4116</v>
      </c>
      <c r="O28" s="6">
        <v>3349</v>
      </c>
      <c r="P28" s="6">
        <v>3709</v>
      </c>
      <c r="Q28" s="6">
        <v>3959</v>
      </c>
      <c r="R28" s="6">
        <v>3977</v>
      </c>
      <c r="S28" s="6">
        <v>4045</v>
      </c>
      <c r="T28" s="6">
        <v>4213</v>
      </c>
      <c r="U28" s="6">
        <v>5618</v>
      </c>
      <c r="V28" s="8">
        <v>5611</v>
      </c>
      <c r="W28" s="8">
        <v>5721</v>
      </c>
      <c r="X28" s="8">
        <v>5860</v>
      </c>
      <c r="Y28" s="8">
        <v>5679</v>
      </c>
      <c r="Z28" s="8">
        <v>5771</v>
      </c>
      <c r="AA28" s="26">
        <v>5285</v>
      </c>
      <c r="AB28" s="26">
        <v>4759</v>
      </c>
      <c r="AC28" s="26">
        <v>4673</v>
      </c>
      <c r="AD28" s="26">
        <v>4818</v>
      </c>
      <c r="AE28" s="26">
        <v>4874</v>
      </c>
      <c r="AF28" s="26">
        <v>4996</v>
      </c>
      <c r="AG28" s="26">
        <v>5167</v>
      </c>
      <c r="AH28" s="41">
        <v>3557</v>
      </c>
    </row>
    <row r="29" spans="2:34" s="1" customFormat="1" ht="15" customHeight="1">
      <c r="B29" s="40" t="s">
        <v>4</v>
      </c>
      <c r="C29" s="6">
        <v>4851</v>
      </c>
      <c r="D29" s="6">
        <v>5015</v>
      </c>
      <c r="E29" s="6">
        <v>5099</v>
      </c>
      <c r="F29" s="6" t="s">
        <v>59</v>
      </c>
      <c r="G29" s="8" t="s">
        <v>59</v>
      </c>
      <c r="H29" s="6" t="s">
        <v>59</v>
      </c>
      <c r="I29" s="8" t="s">
        <v>59</v>
      </c>
      <c r="J29" s="10" t="s">
        <v>59</v>
      </c>
      <c r="K29" s="10" t="s">
        <v>59</v>
      </c>
      <c r="L29" s="6" t="s">
        <v>1</v>
      </c>
      <c r="M29" s="6" t="s">
        <v>1</v>
      </c>
      <c r="N29" s="6" t="s">
        <v>1</v>
      </c>
      <c r="O29" s="6" t="s">
        <v>1</v>
      </c>
      <c r="P29" s="6" t="s">
        <v>1</v>
      </c>
      <c r="Q29" s="6" t="s">
        <v>1</v>
      </c>
      <c r="R29" s="6">
        <v>616</v>
      </c>
      <c r="S29" s="6">
        <v>616</v>
      </c>
      <c r="T29" s="6">
        <v>668</v>
      </c>
      <c r="U29" s="6">
        <v>801</v>
      </c>
      <c r="V29" s="8">
        <v>826</v>
      </c>
      <c r="W29" s="8">
        <v>878</v>
      </c>
      <c r="X29" s="8">
        <v>1063</v>
      </c>
      <c r="Y29" s="8">
        <v>788</v>
      </c>
      <c r="Z29" s="8">
        <v>842</v>
      </c>
      <c r="AA29" s="26">
        <v>868</v>
      </c>
      <c r="AB29" s="26">
        <v>896</v>
      </c>
      <c r="AC29" s="26">
        <v>888</v>
      </c>
      <c r="AD29" s="26">
        <v>882</v>
      </c>
      <c r="AE29" s="26">
        <v>895</v>
      </c>
      <c r="AF29" s="26">
        <v>911</v>
      </c>
      <c r="AG29" s="26">
        <v>926</v>
      </c>
      <c r="AH29" s="41">
        <v>927</v>
      </c>
    </row>
    <row r="30" spans="2:34" s="1" customFormat="1" ht="15" customHeight="1">
      <c r="B30" s="40" t="s">
        <v>33</v>
      </c>
      <c r="C30" s="6">
        <v>3903</v>
      </c>
      <c r="D30" s="6">
        <v>3903</v>
      </c>
      <c r="E30" s="6">
        <v>3903</v>
      </c>
      <c r="F30" s="6">
        <v>4259</v>
      </c>
      <c r="G30" s="8">
        <v>4559</v>
      </c>
      <c r="H30" s="6">
        <v>4659</v>
      </c>
      <c r="I30" s="8">
        <v>4658</v>
      </c>
      <c r="J30" s="10">
        <v>4658</v>
      </c>
      <c r="K30" s="10">
        <v>4738</v>
      </c>
      <c r="L30" s="6">
        <v>4978</v>
      </c>
      <c r="M30" s="6">
        <v>5295</v>
      </c>
      <c r="N30" s="6">
        <v>6204</v>
      </c>
      <c r="O30" s="6">
        <v>6349</v>
      </c>
      <c r="P30" s="6">
        <v>6672</v>
      </c>
      <c r="Q30" s="6">
        <v>6992</v>
      </c>
      <c r="R30" s="6">
        <v>7115</v>
      </c>
      <c r="S30" s="6">
        <v>7149</v>
      </c>
      <c r="T30" s="6">
        <v>7155</v>
      </c>
      <c r="U30" s="6">
        <v>7160</v>
      </c>
      <c r="V30" s="8">
        <v>7072</v>
      </c>
      <c r="W30" s="8">
        <v>5982</v>
      </c>
      <c r="X30" s="8">
        <v>6988</v>
      </c>
      <c r="Y30" s="8">
        <v>6996</v>
      </c>
      <c r="Z30" s="8">
        <v>7137</v>
      </c>
      <c r="AA30" s="26">
        <v>6458</v>
      </c>
      <c r="AB30" s="26">
        <v>6230</v>
      </c>
      <c r="AC30" s="26">
        <v>6362</v>
      </c>
      <c r="AD30" s="26">
        <v>6214</v>
      </c>
      <c r="AE30" s="26">
        <v>6219</v>
      </c>
      <c r="AF30" s="26">
        <v>5965</v>
      </c>
      <c r="AG30" s="26">
        <v>5739</v>
      </c>
      <c r="AH30" s="41">
        <v>6618</v>
      </c>
    </row>
    <row r="31" spans="2:35" s="1" customFormat="1" ht="15" customHeight="1">
      <c r="B31" s="40" t="s">
        <v>54</v>
      </c>
      <c r="C31" s="6">
        <v>3480</v>
      </c>
      <c r="D31" s="6">
        <v>3487</v>
      </c>
      <c r="E31" s="6" t="s">
        <v>59</v>
      </c>
      <c r="F31" s="6" t="s">
        <v>59</v>
      </c>
      <c r="G31" s="8" t="s">
        <v>59</v>
      </c>
      <c r="H31" s="6" t="s">
        <v>59</v>
      </c>
      <c r="I31" s="8" t="s">
        <v>59</v>
      </c>
      <c r="J31" s="10">
        <v>160</v>
      </c>
      <c r="K31" s="10">
        <v>362</v>
      </c>
      <c r="L31" s="6">
        <v>425</v>
      </c>
      <c r="M31" s="6">
        <v>440</v>
      </c>
      <c r="N31" s="6">
        <v>540</v>
      </c>
      <c r="O31" s="6">
        <v>666</v>
      </c>
      <c r="P31" s="6">
        <v>540</v>
      </c>
      <c r="Q31" s="6">
        <v>666</v>
      </c>
      <c r="R31" s="6">
        <v>666</v>
      </c>
      <c r="S31" s="6">
        <v>704</v>
      </c>
      <c r="T31" s="6">
        <v>784</v>
      </c>
      <c r="U31" s="6">
        <v>843</v>
      </c>
      <c r="V31" s="8">
        <v>882</v>
      </c>
      <c r="W31" s="8">
        <v>702</v>
      </c>
      <c r="X31" s="8">
        <v>1130</v>
      </c>
      <c r="Y31" s="8">
        <v>1140</v>
      </c>
      <c r="Z31" s="8">
        <v>1132</v>
      </c>
      <c r="AA31" s="26">
        <v>1056</v>
      </c>
      <c r="AB31" s="26">
        <v>876</v>
      </c>
      <c r="AC31" s="26">
        <v>840</v>
      </c>
      <c r="AD31" s="26">
        <v>810</v>
      </c>
      <c r="AE31" s="26">
        <v>815</v>
      </c>
      <c r="AF31" s="26">
        <v>832</v>
      </c>
      <c r="AG31" s="26">
        <v>856</v>
      </c>
      <c r="AH31" s="41">
        <v>813</v>
      </c>
      <c r="AI31" s="31"/>
    </row>
    <row r="32" spans="2:34" s="1" customFormat="1" ht="15" customHeight="1">
      <c r="B32" s="40" t="s">
        <v>68</v>
      </c>
      <c r="C32" s="6" t="s">
        <v>59</v>
      </c>
      <c r="D32" s="6" t="s">
        <v>59</v>
      </c>
      <c r="E32" s="6" t="s">
        <v>59</v>
      </c>
      <c r="F32" s="6" t="s">
        <v>59</v>
      </c>
      <c r="G32" s="6" t="s">
        <v>59</v>
      </c>
      <c r="H32" s="6" t="s">
        <v>59</v>
      </c>
      <c r="I32" s="6" t="s">
        <v>59</v>
      </c>
      <c r="J32" s="6" t="s">
        <v>59</v>
      </c>
      <c r="K32" s="6" t="s">
        <v>59</v>
      </c>
      <c r="L32" s="6" t="s">
        <v>59</v>
      </c>
      <c r="M32" s="6" t="s">
        <v>59</v>
      </c>
      <c r="N32" s="6" t="s">
        <v>59</v>
      </c>
      <c r="O32" s="6" t="s">
        <v>59</v>
      </c>
      <c r="P32" s="6" t="s">
        <v>59</v>
      </c>
      <c r="Q32" s="6" t="s">
        <v>59</v>
      </c>
      <c r="R32" s="6" t="s">
        <v>59</v>
      </c>
      <c r="S32" s="6" t="s">
        <v>59</v>
      </c>
      <c r="T32" s="6" t="s">
        <v>59</v>
      </c>
      <c r="U32" s="6" t="s">
        <v>59</v>
      </c>
      <c r="V32" s="6" t="s">
        <v>59</v>
      </c>
      <c r="W32" s="6" t="s">
        <v>59</v>
      </c>
      <c r="X32" s="6" t="s">
        <v>59</v>
      </c>
      <c r="Y32" s="6" t="s">
        <v>59</v>
      </c>
      <c r="Z32" s="6" t="s">
        <v>59</v>
      </c>
      <c r="AA32" s="8" t="s">
        <v>59</v>
      </c>
      <c r="AB32" s="6" t="s">
        <v>59</v>
      </c>
      <c r="AC32" s="6" t="s">
        <v>59</v>
      </c>
      <c r="AD32" s="6" t="s">
        <v>59</v>
      </c>
      <c r="AE32" s="6" t="s">
        <v>59</v>
      </c>
      <c r="AF32" s="6" t="s">
        <v>59</v>
      </c>
      <c r="AG32" s="6" t="s">
        <v>59</v>
      </c>
      <c r="AH32" s="41" t="s">
        <v>59</v>
      </c>
    </row>
    <row r="33" spans="2:34" s="1" customFormat="1" ht="15" customHeight="1">
      <c r="B33" s="40" t="s">
        <v>69</v>
      </c>
      <c r="C33" s="6" t="s">
        <v>59</v>
      </c>
      <c r="D33" s="6" t="s">
        <v>59</v>
      </c>
      <c r="E33" s="6" t="s">
        <v>59</v>
      </c>
      <c r="F33" s="6" t="s">
        <v>59</v>
      </c>
      <c r="G33" s="6" t="s">
        <v>59</v>
      </c>
      <c r="H33" s="6" t="s">
        <v>59</v>
      </c>
      <c r="I33" s="6" t="s">
        <v>59</v>
      </c>
      <c r="J33" s="6" t="s">
        <v>59</v>
      </c>
      <c r="K33" s="6" t="s">
        <v>59</v>
      </c>
      <c r="L33" s="6" t="s">
        <v>59</v>
      </c>
      <c r="M33" s="6" t="s">
        <v>59</v>
      </c>
      <c r="N33" s="6" t="s">
        <v>59</v>
      </c>
      <c r="O33" s="6" t="s">
        <v>59</v>
      </c>
      <c r="P33" s="6" t="s">
        <v>59</v>
      </c>
      <c r="Q33" s="6" t="s">
        <v>59</v>
      </c>
      <c r="R33" s="6" t="s">
        <v>59</v>
      </c>
      <c r="S33" s="6" t="s">
        <v>59</v>
      </c>
      <c r="T33" s="6" t="s">
        <v>59</v>
      </c>
      <c r="U33" s="6" t="s">
        <v>59</v>
      </c>
      <c r="V33" s="6" t="s">
        <v>59</v>
      </c>
      <c r="W33" s="6" t="s">
        <v>59</v>
      </c>
      <c r="X33" s="6" t="s">
        <v>59</v>
      </c>
      <c r="Y33" s="6" t="s">
        <v>59</v>
      </c>
      <c r="Z33" s="6" t="s">
        <v>59</v>
      </c>
      <c r="AA33" s="8" t="s">
        <v>59</v>
      </c>
      <c r="AB33" s="6" t="s">
        <v>59</v>
      </c>
      <c r="AC33" s="6" t="s">
        <v>59</v>
      </c>
      <c r="AD33" s="6" t="s">
        <v>59</v>
      </c>
      <c r="AE33" s="6" t="s">
        <v>59</v>
      </c>
      <c r="AF33" s="6" t="s">
        <v>59</v>
      </c>
      <c r="AG33" s="6" t="s">
        <v>59</v>
      </c>
      <c r="AH33" s="41" t="s">
        <v>59</v>
      </c>
    </row>
    <row r="34" spans="2:34" s="1" customFormat="1" ht="15" customHeight="1">
      <c r="B34" s="40" t="s">
        <v>70</v>
      </c>
      <c r="C34" s="6" t="s">
        <v>59</v>
      </c>
      <c r="D34" s="6" t="s">
        <v>59</v>
      </c>
      <c r="E34" s="6" t="s">
        <v>59</v>
      </c>
      <c r="F34" s="6" t="s">
        <v>59</v>
      </c>
      <c r="G34" s="6" t="s">
        <v>59</v>
      </c>
      <c r="H34" s="6" t="s">
        <v>59</v>
      </c>
      <c r="I34" s="6" t="s">
        <v>59</v>
      </c>
      <c r="J34" s="6" t="s">
        <v>59</v>
      </c>
      <c r="K34" s="6" t="s">
        <v>59</v>
      </c>
      <c r="L34" s="6" t="s">
        <v>59</v>
      </c>
      <c r="M34" s="6" t="s">
        <v>59</v>
      </c>
      <c r="N34" s="6" t="s">
        <v>59</v>
      </c>
      <c r="O34" s="6" t="s">
        <v>59</v>
      </c>
      <c r="P34" s="6" t="s">
        <v>59</v>
      </c>
      <c r="Q34" s="6" t="s">
        <v>59</v>
      </c>
      <c r="R34" s="6" t="s">
        <v>59</v>
      </c>
      <c r="S34" s="6" t="s">
        <v>59</v>
      </c>
      <c r="T34" s="6" t="s">
        <v>59</v>
      </c>
      <c r="U34" s="6" t="s">
        <v>59</v>
      </c>
      <c r="V34" s="6" t="s">
        <v>59</v>
      </c>
      <c r="W34" s="6" t="s">
        <v>59</v>
      </c>
      <c r="X34" s="6" t="s">
        <v>59</v>
      </c>
      <c r="Y34" s="6" t="s">
        <v>59</v>
      </c>
      <c r="Z34" s="6" t="s">
        <v>59</v>
      </c>
      <c r="AA34" s="8" t="s">
        <v>59</v>
      </c>
      <c r="AB34" s="6" t="s">
        <v>59</v>
      </c>
      <c r="AC34" s="6" t="s">
        <v>59</v>
      </c>
      <c r="AD34" s="6" t="s">
        <v>59</v>
      </c>
      <c r="AE34" s="6" t="s">
        <v>59</v>
      </c>
      <c r="AF34" s="6" t="s">
        <v>59</v>
      </c>
      <c r="AG34" s="6" t="s">
        <v>59</v>
      </c>
      <c r="AH34" s="41" t="s">
        <v>59</v>
      </c>
    </row>
    <row r="35" spans="2:34" s="1" customFormat="1" ht="15" customHeight="1">
      <c r="B35" s="40" t="s">
        <v>5</v>
      </c>
      <c r="C35" s="6">
        <v>2163</v>
      </c>
      <c r="D35" s="6">
        <v>2174</v>
      </c>
      <c r="E35" s="6">
        <v>2174</v>
      </c>
      <c r="F35" s="6">
        <v>2185</v>
      </c>
      <c r="G35" s="8">
        <v>2181</v>
      </c>
      <c r="H35" s="6">
        <v>2177</v>
      </c>
      <c r="I35" s="8">
        <v>2180</v>
      </c>
      <c r="J35" s="10">
        <v>2179</v>
      </c>
      <c r="K35" s="10">
        <v>2169</v>
      </c>
      <c r="L35" s="6">
        <v>2169</v>
      </c>
      <c r="M35" s="6">
        <v>2169</v>
      </c>
      <c r="N35" s="6">
        <v>2169</v>
      </c>
      <c r="O35" s="6">
        <v>2262</v>
      </c>
      <c r="P35" s="6">
        <v>2397</v>
      </c>
      <c r="Q35" s="6">
        <v>2462</v>
      </c>
      <c r="R35" s="6">
        <v>2510</v>
      </c>
      <c r="S35" s="6">
        <v>2527</v>
      </c>
      <c r="T35" s="6">
        <v>2606</v>
      </c>
      <c r="U35" s="6">
        <v>2571</v>
      </c>
      <c r="V35" s="8">
        <v>2604</v>
      </c>
      <c r="W35" s="8">
        <v>2649</v>
      </c>
      <c r="X35" s="8">
        <v>2726</v>
      </c>
      <c r="Y35" s="8">
        <v>2825</v>
      </c>
      <c r="Z35" s="8">
        <v>2955</v>
      </c>
      <c r="AA35" s="26">
        <v>2932</v>
      </c>
      <c r="AB35" s="26">
        <v>2982</v>
      </c>
      <c r="AC35" s="26">
        <v>2841</v>
      </c>
      <c r="AD35" s="26">
        <v>2776</v>
      </c>
      <c r="AE35" s="26">
        <v>2740</v>
      </c>
      <c r="AF35" s="26">
        <v>2798</v>
      </c>
      <c r="AG35" s="26">
        <v>2798</v>
      </c>
      <c r="AH35" s="41">
        <v>2811</v>
      </c>
    </row>
    <row r="36" spans="2:34" s="1" customFormat="1" ht="15" customHeight="1">
      <c r="B36" s="37" t="s">
        <v>71</v>
      </c>
      <c r="C36" s="5">
        <f>C37+C38+C39+C40+C41</f>
        <v>15231</v>
      </c>
      <c r="D36" s="5">
        <f aca="true" t="shared" si="3" ref="D36:AE36">D37+D38+D39+D40+D41</f>
        <v>15517</v>
      </c>
      <c r="E36" s="5">
        <f t="shared" si="3"/>
        <v>15630</v>
      </c>
      <c r="F36" s="5">
        <f t="shared" si="3"/>
        <v>15972</v>
      </c>
      <c r="G36" s="5">
        <f t="shared" si="3"/>
        <v>16574</v>
      </c>
      <c r="H36" s="5">
        <f t="shared" si="3"/>
        <v>16570</v>
      </c>
      <c r="I36" s="5">
        <f t="shared" si="3"/>
        <v>16617</v>
      </c>
      <c r="J36" s="5">
        <f t="shared" si="3"/>
        <v>16767</v>
      </c>
      <c r="K36" s="5">
        <f t="shared" si="3"/>
        <v>17391</v>
      </c>
      <c r="L36" s="5">
        <f t="shared" si="3"/>
        <v>18141</v>
      </c>
      <c r="M36" s="5">
        <f t="shared" si="3"/>
        <v>18412</v>
      </c>
      <c r="N36" s="5">
        <f t="shared" si="3"/>
        <v>19346</v>
      </c>
      <c r="O36" s="5">
        <f t="shared" si="3"/>
        <v>17392</v>
      </c>
      <c r="P36" s="5">
        <f t="shared" si="3"/>
        <v>19170</v>
      </c>
      <c r="Q36" s="5">
        <f t="shared" si="3"/>
        <v>20157</v>
      </c>
      <c r="R36" s="5">
        <f t="shared" si="3"/>
        <v>20621</v>
      </c>
      <c r="S36" s="5">
        <f t="shared" si="3"/>
        <v>21903</v>
      </c>
      <c r="T36" s="5">
        <f t="shared" si="3"/>
        <v>22286</v>
      </c>
      <c r="U36" s="5">
        <f t="shared" si="3"/>
        <v>25957</v>
      </c>
      <c r="V36" s="5">
        <f t="shared" si="3"/>
        <v>25961</v>
      </c>
      <c r="W36" s="5">
        <f t="shared" si="3"/>
        <v>26097</v>
      </c>
      <c r="X36" s="5">
        <f t="shared" si="3"/>
        <v>25928</v>
      </c>
      <c r="Y36" s="5">
        <f t="shared" si="3"/>
        <v>26601</v>
      </c>
      <c r="Z36" s="5">
        <f t="shared" si="3"/>
        <v>26490</v>
      </c>
      <c r="AA36" s="7">
        <v>25625</v>
      </c>
      <c r="AB36" s="5">
        <f t="shared" si="3"/>
        <v>22045</v>
      </c>
      <c r="AC36" s="5">
        <f t="shared" si="3"/>
        <v>22046</v>
      </c>
      <c r="AD36" s="5">
        <f t="shared" si="3"/>
        <v>22275</v>
      </c>
      <c r="AE36" s="5">
        <f t="shared" si="3"/>
        <v>22447</v>
      </c>
      <c r="AF36" s="5">
        <v>22455</v>
      </c>
      <c r="AG36" s="5">
        <v>22160</v>
      </c>
      <c r="AH36" s="38">
        <v>22209</v>
      </c>
    </row>
    <row r="37" spans="2:34" s="1" customFormat="1" ht="15" customHeight="1">
      <c r="B37" s="40" t="s">
        <v>8</v>
      </c>
      <c r="C37" s="6">
        <v>2102</v>
      </c>
      <c r="D37" s="6">
        <v>2135</v>
      </c>
      <c r="E37" s="6">
        <v>1791</v>
      </c>
      <c r="F37" s="6">
        <v>2973</v>
      </c>
      <c r="G37" s="8">
        <v>2100</v>
      </c>
      <c r="H37" s="6">
        <v>2088</v>
      </c>
      <c r="I37" s="8">
        <v>2088</v>
      </c>
      <c r="J37" s="10">
        <v>2101</v>
      </c>
      <c r="K37" s="10">
        <v>2089</v>
      </c>
      <c r="L37" s="6">
        <v>2237</v>
      </c>
      <c r="M37" s="6">
        <v>2376</v>
      </c>
      <c r="N37" s="6">
        <v>2376</v>
      </c>
      <c r="O37" s="6">
        <v>2203</v>
      </c>
      <c r="P37" s="6">
        <v>2578</v>
      </c>
      <c r="Q37" s="6">
        <v>2791</v>
      </c>
      <c r="R37" s="6">
        <v>2902</v>
      </c>
      <c r="S37" s="6">
        <v>2999</v>
      </c>
      <c r="T37" s="6">
        <v>3002</v>
      </c>
      <c r="U37" s="6">
        <v>2977</v>
      </c>
      <c r="V37" s="8">
        <v>2996</v>
      </c>
      <c r="W37" s="8">
        <v>3005</v>
      </c>
      <c r="X37" s="8">
        <v>3114</v>
      </c>
      <c r="Y37" s="8">
        <v>3034</v>
      </c>
      <c r="Z37" s="8">
        <v>3089</v>
      </c>
      <c r="AA37" s="26">
        <v>3142</v>
      </c>
      <c r="AB37" s="26">
        <v>3222</v>
      </c>
      <c r="AC37" s="26">
        <v>3279</v>
      </c>
      <c r="AD37" s="26">
        <v>3336</v>
      </c>
      <c r="AE37" s="26">
        <v>3354</v>
      </c>
      <c r="AF37" s="26">
        <v>3418</v>
      </c>
      <c r="AG37" s="26">
        <v>3398</v>
      </c>
      <c r="AH37" s="41">
        <v>3384</v>
      </c>
    </row>
    <row r="38" spans="2:34" s="1" customFormat="1" ht="15" customHeight="1">
      <c r="B38" s="40" t="s">
        <v>10</v>
      </c>
      <c r="C38" s="6">
        <v>1012</v>
      </c>
      <c r="D38" s="6">
        <v>1015</v>
      </c>
      <c r="E38" s="6">
        <v>1015</v>
      </c>
      <c r="F38" s="6">
        <v>1117</v>
      </c>
      <c r="G38" s="8">
        <v>1102</v>
      </c>
      <c r="H38" s="6">
        <v>1102</v>
      </c>
      <c r="I38" s="8">
        <v>1102</v>
      </c>
      <c r="J38" s="10">
        <v>1102</v>
      </c>
      <c r="K38" s="10">
        <v>1110</v>
      </c>
      <c r="L38" s="6">
        <v>1140</v>
      </c>
      <c r="M38" s="6">
        <v>1184</v>
      </c>
      <c r="N38" s="6">
        <v>1210</v>
      </c>
      <c r="O38" s="6">
        <v>1195</v>
      </c>
      <c r="P38" s="6">
        <v>1239</v>
      </c>
      <c r="Q38" s="6">
        <v>1344</v>
      </c>
      <c r="R38" s="6">
        <v>1340</v>
      </c>
      <c r="S38" s="6">
        <v>1355</v>
      </c>
      <c r="T38" s="6">
        <v>1366</v>
      </c>
      <c r="U38" s="6">
        <v>1378</v>
      </c>
      <c r="V38" s="8">
        <v>1378</v>
      </c>
      <c r="W38" s="8">
        <v>1400</v>
      </c>
      <c r="X38" s="8">
        <v>1482</v>
      </c>
      <c r="Y38" s="8">
        <v>1496</v>
      </c>
      <c r="Z38" s="8">
        <v>1527</v>
      </c>
      <c r="AA38" s="26">
        <v>1352</v>
      </c>
      <c r="AB38" s="26">
        <v>1323</v>
      </c>
      <c r="AC38" s="26">
        <v>1350</v>
      </c>
      <c r="AD38" s="26">
        <v>1376</v>
      </c>
      <c r="AE38" s="26">
        <v>1432</v>
      </c>
      <c r="AF38" s="26">
        <v>1543</v>
      </c>
      <c r="AG38" s="26">
        <v>1597</v>
      </c>
      <c r="AH38" s="41">
        <v>1611</v>
      </c>
    </row>
    <row r="39" spans="2:34" s="1" customFormat="1" ht="15" customHeight="1">
      <c r="B39" s="40" t="s">
        <v>12</v>
      </c>
      <c r="C39" s="6">
        <v>3525</v>
      </c>
      <c r="D39" s="6">
        <v>3514</v>
      </c>
      <c r="E39" s="6">
        <v>3400</v>
      </c>
      <c r="F39" s="6">
        <v>3284</v>
      </c>
      <c r="G39" s="8">
        <v>3515</v>
      </c>
      <c r="H39" s="6">
        <v>3523</v>
      </c>
      <c r="I39" s="8">
        <v>3530</v>
      </c>
      <c r="J39" s="10">
        <v>3550</v>
      </c>
      <c r="K39" s="10">
        <v>3956</v>
      </c>
      <c r="L39" s="6">
        <v>3976</v>
      </c>
      <c r="M39" s="6">
        <v>3983</v>
      </c>
      <c r="N39" s="6">
        <v>4074</v>
      </c>
      <c r="O39" s="6">
        <v>4683</v>
      </c>
      <c r="P39" s="6">
        <v>4888</v>
      </c>
      <c r="Q39" s="6">
        <v>4969</v>
      </c>
      <c r="R39" s="6">
        <v>4975</v>
      </c>
      <c r="S39" s="6">
        <v>5501</v>
      </c>
      <c r="T39" s="6">
        <v>5571</v>
      </c>
      <c r="U39" s="6">
        <v>5577</v>
      </c>
      <c r="V39" s="8">
        <v>5611</v>
      </c>
      <c r="W39" s="8">
        <v>5624</v>
      </c>
      <c r="X39" s="8">
        <v>5560</v>
      </c>
      <c r="Y39" s="8">
        <v>5612</v>
      </c>
      <c r="Z39" s="8">
        <v>5648</v>
      </c>
      <c r="AA39" s="26">
        <v>5638</v>
      </c>
      <c r="AB39" s="26">
        <v>5699</v>
      </c>
      <c r="AC39" s="26">
        <v>5726</v>
      </c>
      <c r="AD39" s="26">
        <v>5656</v>
      </c>
      <c r="AE39" s="26">
        <v>5708</v>
      </c>
      <c r="AF39" s="26">
        <v>5879</v>
      </c>
      <c r="AG39" s="26">
        <v>6115</v>
      </c>
      <c r="AH39" s="41">
        <v>6089</v>
      </c>
    </row>
    <row r="40" spans="2:34" s="1" customFormat="1" ht="15" customHeight="1">
      <c r="B40" s="40" t="s">
        <v>15</v>
      </c>
      <c r="C40" s="6">
        <v>5131</v>
      </c>
      <c r="D40" s="6">
        <v>5301</v>
      </c>
      <c r="E40" s="6">
        <v>5792</v>
      </c>
      <c r="F40" s="6">
        <v>4831</v>
      </c>
      <c r="G40" s="8">
        <v>6036</v>
      </c>
      <c r="H40" s="6">
        <v>6036</v>
      </c>
      <c r="I40" s="8">
        <v>6054</v>
      </c>
      <c r="J40" s="10">
        <v>6116</v>
      </c>
      <c r="K40" s="10">
        <v>6340</v>
      </c>
      <c r="L40" s="6">
        <v>6544</v>
      </c>
      <c r="M40" s="6">
        <v>6576</v>
      </c>
      <c r="N40" s="6">
        <v>7354</v>
      </c>
      <c r="O40" s="6">
        <v>5297</v>
      </c>
      <c r="P40" s="6">
        <v>5348</v>
      </c>
      <c r="Q40" s="6">
        <v>5753</v>
      </c>
      <c r="R40" s="6">
        <v>6219</v>
      </c>
      <c r="S40" s="6">
        <v>6795</v>
      </c>
      <c r="T40" s="6">
        <v>6856</v>
      </c>
      <c r="U40" s="6">
        <v>10078</v>
      </c>
      <c r="V40" s="8">
        <v>9974</v>
      </c>
      <c r="W40" s="8">
        <v>10048</v>
      </c>
      <c r="X40" s="8">
        <v>9774</v>
      </c>
      <c r="Y40" s="8">
        <v>10428</v>
      </c>
      <c r="Z40" s="8">
        <v>10147</v>
      </c>
      <c r="AA40" s="26">
        <v>9536</v>
      </c>
      <c r="AB40" s="26">
        <v>5798</v>
      </c>
      <c r="AC40" s="26">
        <v>6066</v>
      </c>
      <c r="AD40" s="26">
        <v>6266</v>
      </c>
      <c r="AE40" s="26">
        <v>6296</v>
      </c>
      <c r="AF40" s="26">
        <v>5959</v>
      </c>
      <c r="AG40" s="26">
        <v>5378</v>
      </c>
      <c r="AH40" s="41">
        <v>4252</v>
      </c>
    </row>
    <row r="41" spans="2:34" s="1" customFormat="1" ht="15" customHeight="1">
      <c r="B41" s="40" t="s">
        <v>16</v>
      </c>
      <c r="C41" s="6">
        <v>3461</v>
      </c>
      <c r="D41" s="6">
        <v>3552</v>
      </c>
      <c r="E41" s="6">
        <v>3632</v>
      </c>
      <c r="F41" s="6">
        <v>3767</v>
      </c>
      <c r="G41" s="8">
        <v>3821</v>
      </c>
      <c r="H41" s="6">
        <v>3821</v>
      </c>
      <c r="I41" s="8">
        <v>3843</v>
      </c>
      <c r="J41" s="10">
        <v>3898</v>
      </c>
      <c r="K41" s="10">
        <v>3896</v>
      </c>
      <c r="L41" s="6">
        <v>4244</v>
      </c>
      <c r="M41" s="6">
        <v>4293</v>
      </c>
      <c r="N41" s="6">
        <v>4332</v>
      </c>
      <c r="O41" s="6">
        <v>4014</v>
      </c>
      <c r="P41" s="6">
        <v>5117</v>
      </c>
      <c r="Q41" s="6">
        <v>5300</v>
      </c>
      <c r="R41" s="6">
        <v>5185</v>
      </c>
      <c r="S41" s="6">
        <v>5253</v>
      </c>
      <c r="T41" s="6">
        <v>5491</v>
      </c>
      <c r="U41" s="6">
        <v>5947</v>
      </c>
      <c r="V41" s="8">
        <v>6002</v>
      </c>
      <c r="W41" s="8">
        <v>6020</v>
      </c>
      <c r="X41" s="8">
        <v>5998</v>
      </c>
      <c r="Y41" s="8">
        <v>6031</v>
      </c>
      <c r="Z41" s="8">
        <v>6079</v>
      </c>
      <c r="AA41" s="26">
        <v>5957</v>
      </c>
      <c r="AB41" s="26">
        <v>6003</v>
      </c>
      <c r="AC41" s="26">
        <v>5625</v>
      </c>
      <c r="AD41" s="26">
        <v>5641</v>
      </c>
      <c r="AE41" s="26">
        <v>5657</v>
      </c>
      <c r="AF41" s="26">
        <v>5656</v>
      </c>
      <c r="AG41" s="26">
        <v>5672</v>
      </c>
      <c r="AH41" s="41">
        <v>6873</v>
      </c>
    </row>
    <row r="42" spans="2:34" s="1" customFormat="1" ht="15" customHeight="1">
      <c r="B42" s="37" t="s">
        <v>2</v>
      </c>
      <c r="C42" s="5">
        <v>9768</v>
      </c>
      <c r="D42" s="5">
        <v>11412</v>
      </c>
      <c r="E42" s="5">
        <v>10792</v>
      </c>
      <c r="F42" s="5">
        <v>11584</v>
      </c>
      <c r="G42" s="7">
        <v>11949</v>
      </c>
      <c r="H42" s="5">
        <v>12042</v>
      </c>
      <c r="I42" s="7">
        <v>12252</v>
      </c>
      <c r="J42" s="9">
        <v>13029</v>
      </c>
      <c r="K42" s="9">
        <v>16053</v>
      </c>
      <c r="L42" s="5">
        <v>16973</v>
      </c>
      <c r="M42" s="5">
        <v>17434</v>
      </c>
      <c r="N42" s="7">
        <v>17890</v>
      </c>
      <c r="O42" s="5">
        <v>18278</v>
      </c>
      <c r="P42" s="5">
        <v>19308</v>
      </c>
      <c r="Q42" s="5">
        <v>20417</v>
      </c>
      <c r="R42" s="5">
        <v>21176</v>
      </c>
      <c r="S42" s="5">
        <v>22534</v>
      </c>
      <c r="T42" s="5">
        <v>23728</v>
      </c>
      <c r="U42" s="5">
        <v>25145</v>
      </c>
      <c r="V42" s="7">
        <v>25461</v>
      </c>
      <c r="W42" s="7">
        <v>26090</v>
      </c>
      <c r="X42" s="7">
        <v>26285</v>
      </c>
      <c r="Y42" s="7">
        <v>26146</v>
      </c>
      <c r="Z42" s="7">
        <v>26430</v>
      </c>
      <c r="AA42" s="25">
        <v>25848</v>
      </c>
      <c r="AB42" s="25">
        <v>24996</v>
      </c>
      <c r="AC42" s="25">
        <v>25682</v>
      </c>
      <c r="AD42" s="25">
        <v>26696</v>
      </c>
      <c r="AE42" s="25">
        <v>27713</v>
      </c>
      <c r="AF42" s="25">
        <v>28719</v>
      </c>
      <c r="AG42" s="25">
        <v>28973</v>
      </c>
      <c r="AH42" s="39">
        <v>31311</v>
      </c>
    </row>
    <row r="43" spans="2:34" s="1" customFormat="1" ht="15" customHeight="1">
      <c r="B43" s="40" t="s">
        <v>27</v>
      </c>
      <c r="C43" s="6">
        <v>3480</v>
      </c>
      <c r="D43" s="6">
        <v>5122</v>
      </c>
      <c r="E43" s="6">
        <v>5069</v>
      </c>
      <c r="F43" s="18">
        <v>5069</v>
      </c>
      <c r="G43" s="8">
        <v>5040</v>
      </c>
      <c r="H43" s="6">
        <v>5040</v>
      </c>
      <c r="I43" s="8">
        <v>5040</v>
      </c>
      <c r="J43" s="10">
        <v>5070</v>
      </c>
      <c r="K43" s="10">
        <v>5105</v>
      </c>
      <c r="L43" s="6">
        <v>5105</v>
      </c>
      <c r="M43" s="6">
        <v>5281</v>
      </c>
      <c r="N43" s="6">
        <v>5516</v>
      </c>
      <c r="O43" s="6">
        <v>5878</v>
      </c>
      <c r="P43" s="6">
        <v>6187</v>
      </c>
      <c r="Q43" s="6">
        <v>6205</v>
      </c>
      <c r="R43" s="6">
        <v>6755</v>
      </c>
      <c r="S43" s="6">
        <v>7725</v>
      </c>
      <c r="T43" s="6">
        <v>8024</v>
      </c>
      <c r="U43" s="6">
        <v>8107</v>
      </c>
      <c r="V43" s="8">
        <v>8230</v>
      </c>
      <c r="W43" s="8">
        <v>8488</v>
      </c>
      <c r="X43" s="8">
        <v>8437</v>
      </c>
      <c r="Y43" s="8">
        <v>8269</v>
      </c>
      <c r="Z43" s="8">
        <v>8547</v>
      </c>
      <c r="AA43" s="26">
        <v>8146</v>
      </c>
      <c r="AB43" s="26">
        <v>8187</v>
      </c>
      <c r="AC43" s="26">
        <v>8662</v>
      </c>
      <c r="AD43" s="26">
        <v>9584</v>
      </c>
      <c r="AE43" s="26">
        <v>10219</v>
      </c>
      <c r="AF43" s="26">
        <v>10974</v>
      </c>
      <c r="AG43" s="26">
        <v>11263</v>
      </c>
      <c r="AH43" s="41">
        <v>13807</v>
      </c>
    </row>
    <row r="44" spans="2:34" s="1" customFormat="1" ht="15" customHeight="1">
      <c r="B44" s="40" t="s">
        <v>28</v>
      </c>
      <c r="C44" s="6">
        <v>2614</v>
      </c>
      <c r="D44" s="6">
        <v>2615</v>
      </c>
      <c r="E44" s="6">
        <v>2614</v>
      </c>
      <c r="F44" s="6">
        <v>2613</v>
      </c>
      <c r="G44" s="8">
        <v>2715</v>
      </c>
      <c r="H44" s="6">
        <v>2751</v>
      </c>
      <c r="I44" s="8">
        <v>2858</v>
      </c>
      <c r="J44" s="10">
        <v>3053</v>
      </c>
      <c r="K44" s="10">
        <v>4956</v>
      </c>
      <c r="L44" s="6">
        <v>5331</v>
      </c>
      <c r="M44" s="6">
        <v>5330</v>
      </c>
      <c r="N44" s="6">
        <v>5327</v>
      </c>
      <c r="O44" s="6">
        <v>5277</v>
      </c>
      <c r="P44" s="6">
        <v>5383</v>
      </c>
      <c r="Q44" s="6">
        <v>6127</v>
      </c>
      <c r="R44" s="6">
        <v>6263</v>
      </c>
      <c r="S44" s="6">
        <v>6535</v>
      </c>
      <c r="T44" s="6">
        <v>7037</v>
      </c>
      <c r="U44" s="6">
        <v>7290</v>
      </c>
      <c r="V44" s="8">
        <v>7337</v>
      </c>
      <c r="W44" s="8">
        <v>7396</v>
      </c>
      <c r="X44" s="8">
        <v>7401</v>
      </c>
      <c r="Y44" s="8">
        <v>7358</v>
      </c>
      <c r="Z44" s="8">
        <v>7321</v>
      </c>
      <c r="AA44" s="26">
        <v>7202</v>
      </c>
      <c r="AB44" s="26">
        <v>7152</v>
      </c>
      <c r="AC44" s="26">
        <v>7184</v>
      </c>
      <c r="AD44" s="26">
        <v>7069</v>
      </c>
      <c r="AE44" s="26">
        <v>7069</v>
      </c>
      <c r="AF44" s="26">
        <v>7029</v>
      </c>
      <c r="AG44" s="26">
        <v>6910</v>
      </c>
      <c r="AH44" s="41">
        <v>6611</v>
      </c>
    </row>
    <row r="45" spans="2:34" s="1" customFormat="1" ht="15" customHeight="1">
      <c r="B45" s="40" t="s">
        <v>29</v>
      </c>
      <c r="C45" s="6">
        <v>2129</v>
      </c>
      <c r="D45" s="6">
        <v>2129</v>
      </c>
      <c r="E45" s="6">
        <v>2181</v>
      </c>
      <c r="F45" s="6">
        <v>2181</v>
      </c>
      <c r="G45" s="8">
        <v>2363</v>
      </c>
      <c r="H45" s="6">
        <v>2390</v>
      </c>
      <c r="I45" s="8">
        <v>2373</v>
      </c>
      <c r="J45" s="10">
        <v>2376</v>
      </c>
      <c r="K45" s="10">
        <v>2370</v>
      </c>
      <c r="L45" s="6">
        <v>2549</v>
      </c>
      <c r="M45" s="6">
        <v>2789</v>
      </c>
      <c r="N45" s="6">
        <v>3012</v>
      </c>
      <c r="O45" s="6">
        <v>3044</v>
      </c>
      <c r="P45" s="6">
        <v>3238</v>
      </c>
      <c r="Q45" s="6">
        <v>3246</v>
      </c>
      <c r="R45" s="6">
        <v>3185</v>
      </c>
      <c r="S45" s="6">
        <v>3198</v>
      </c>
      <c r="T45" s="6">
        <v>3481</v>
      </c>
      <c r="U45" s="6">
        <v>3576</v>
      </c>
      <c r="V45" s="8">
        <v>3698</v>
      </c>
      <c r="W45" s="8">
        <v>3817</v>
      </c>
      <c r="X45" s="8">
        <v>3855</v>
      </c>
      <c r="Y45" s="8">
        <v>3915</v>
      </c>
      <c r="Z45" s="8">
        <v>3943</v>
      </c>
      <c r="AA45" s="26">
        <v>4144</v>
      </c>
      <c r="AB45" s="26">
        <v>4031</v>
      </c>
      <c r="AC45" s="26">
        <v>4067</v>
      </c>
      <c r="AD45" s="26">
        <v>4092</v>
      </c>
      <c r="AE45" s="26">
        <v>4177</v>
      </c>
      <c r="AF45" s="26">
        <v>4217</v>
      </c>
      <c r="AG45" s="26">
        <v>4213</v>
      </c>
      <c r="AH45" s="41">
        <v>4245</v>
      </c>
    </row>
    <row r="46" spans="2:34" s="1" customFormat="1" ht="15" customHeight="1">
      <c r="B46" s="40" t="s">
        <v>30</v>
      </c>
      <c r="C46" s="6" t="s">
        <v>1</v>
      </c>
      <c r="D46" s="6" t="s">
        <v>1</v>
      </c>
      <c r="E46" s="6" t="s">
        <v>1</v>
      </c>
      <c r="F46" s="6">
        <v>793</v>
      </c>
      <c r="G46" s="8">
        <v>938</v>
      </c>
      <c r="H46" s="6">
        <v>988</v>
      </c>
      <c r="I46" s="8">
        <v>1110</v>
      </c>
      <c r="J46" s="10">
        <v>1389</v>
      </c>
      <c r="K46" s="10">
        <v>1845</v>
      </c>
      <c r="L46" s="6">
        <v>1963</v>
      </c>
      <c r="M46" s="6">
        <v>2020</v>
      </c>
      <c r="N46" s="6">
        <v>2024</v>
      </c>
      <c r="O46" s="6">
        <v>2070</v>
      </c>
      <c r="P46" s="6">
        <v>2360</v>
      </c>
      <c r="Q46" s="6">
        <v>2579</v>
      </c>
      <c r="R46" s="6">
        <v>2708</v>
      </c>
      <c r="S46" s="6">
        <v>2807</v>
      </c>
      <c r="T46" s="6">
        <v>2905</v>
      </c>
      <c r="U46" s="6">
        <v>3891</v>
      </c>
      <c r="V46" s="8">
        <v>3893</v>
      </c>
      <c r="W46" s="8">
        <v>4027</v>
      </c>
      <c r="X46" s="8">
        <v>4064</v>
      </c>
      <c r="Y46" s="8">
        <v>4047</v>
      </c>
      <c r="Z46" s="8">
        <v>4063</v>
      </c>
      <c r="AA46" s="26">
        <v>3915</v>
      </c>
      <c r="AB46" s="26">
        <v>3377</v>
      </c>
      <c r="AC46" s="26">
        <v>3435</v>
      </c>
      <c r="AD46" s="26">
        <v>3515</v>
      </c>
      <c r="AE46" s="26">
        <v>3759</v>
      </c>
      <c r="AF46" s="26">
        <v>3928</v>
      </c>
      <c r="AG46" s="26">
        <v>4022</v>
      </c>
      <c r="AH46" s="41">
        <v>4104</v>
      </c>
    </row>
    <row r="47" spans="2:34" s="1" customFormat="1" ht="15" customHeight="1">
      <c r="B47" s="40" t="s">
        <v>0</v>
      </c>
      <c r="C47" s="6">
        <v>1545</v>
      </c>
      <c r="D47" s="6">
        <v>1546</v>
      </c>
      <c r="E47" s="6">
        <v>928</v>
      </c>
      <c r="F47" s="6">
        <v>928</v>
      </c>
      <c r="G47" s="8">
        <v>893</v>
      </c>
      <c r="H47" s="6">
        <v>873</v>
      </c>
      <c r="I47" s="8">
        <v>871</v>
      </c>
      <c r="J47" s="10">
        <v>1141</v>
      </c>
      <c r="K47" s="10">
        <v>1777</v>
      </c>
      <c r="L47" s="6">
        <v>2025</v>
      </c>
      <c r="M47" s="6">
        <v>2014</v>
      </c>
      <c r="N47" s="6">
        <v>2011</v>
      </c>
      <c r="O47" s="6">
        <v>2009</v>
      </c>
      <c r="P47" s="6">
        <v>2140</v>
      </c>
      <c r="Q47" s="6">
        <v>2260</v>
      </c>
      <c r="R47" s="6">
        <v>2265</v>
      </c>
      <c r="S47" s="6">
        <v>2269</v>
      </c>
      <c r="T47" s="6">
        <v>2281</v>
      </c>
      <c r="U47" s="6">
        <v>2281</v>
      </c>
      <c r="V47" s="8">
        <v>2303</v>
      </c>
      <c r="W47" s="8">
        <v>2362</v>
      </c>
      <c r="X47" s="8">
        <v>2528</v>
      </c>
      <c r="Y47" s="8">
        <v>2557</v>
      </c>
      <c r="Z47" s="8">
        <v>2556</v>
      </c>
      <c r="AA47" s="26">
        <v>2441</v>
      </c>
      <c r="AB47" s="26">
        <v>2249</v>
      </c>
      <c r="AC47" s="26">
        <v>2334</v>
      </c>
      <c r="AD47" s="26">
        <v>2436</v>
      </c>
      <c r="AE47" s="26">
        <v>2489</v>
      </c>
      <c r="AF47" s="26">
        <v>2571</v>
      </c>
      <c r="AG47" s="26">
        <v>2565</v>
      </c>
      <c r="AH47" s="41">
        <v>2544</v>
      </c>
    </row>
    <row r="48" spans="2:34" s="1" customFormat="1" ht="15" customHeight="1">
      <c r="B48" s="37" t="s">
        <v>72</v>
      </c>
      <c r="C48" s="5">
        <v>22320</v>
      </c>
      <c r="D48" s="5">
        <v>23475</v>
      </c>
      <c r="E48" s="5">
        <v>23437</v>
      </c>
      <c r="F48" s="5">
        <v>24934</v>
      </c>
      <c r="G48" s="7">
        <v>25491</v>
      </c>
      <c r="H48" s="5">
        <v>25573</v>
      </c>
      <c r="I48" s="7">
        <v>25759</v>
      </c>
      <c r="J48" s="9">
        <v>26181</v>
      </c>
      <c r="K48" s="9">
        <v>26599</v>
      </c>
      <c r="L48" s="5">
        <v>28025</v>
      </c>
      <c r="M48" s="5">
        <v>29854</v>
      </c>
      <c r="N48" s="7">
        <v>30154</v>
      </c>
      <c r="O48" s="5">
        <v>29174</v>
      </c>
      <c r="P48" s="5">
        <v>30054</v>
      </c>
      <c r="Q48" s="5">
        <v>31806</v>
      </c>
      <c r="R48" s="5">
        <v>33982</v>
      </c>
      <c r="S48" s="5">
        <v>37831</v>
      </c>
      <c r="T48" s="5">
        <v>39267</v>
      </c>
      <c r="U48" s="5">
        <v>42112</v>
      </c>
      <c r="V48" s="7">
        <v>42709</v>
      </c>
      <c r="W48" s="7">
        <v>39155</v>
      </c>
      <c r="X48" s="7">
        <v>42352</v>
      </c>
      <c r="Y48" s="7">
        <v>41221</v>
      </c>
      <c r="Z48" s="7">
        <v>43449</v>
      </c>
      <c r="AA48" s="25">
        <v>40733</v>
      </c>
      <c r="AB48" s="25">
        <v>40361</v>
      </c>
      <c r="AC48" s="25">
        <v>37879</v>
      </c>
      <c r="AD48" s="25">
        <v>37686</v>
      </c>
      <c r="AE48" s="25">
        <v>37747</v>
      </c>
      <c r="AF48" s="25">
        <v>37986</v>
      </c>
      <c r="AG48" s="25">
        <v>38114</v>
      </c>
      <c r="AH48" s="39">
        <v>38387</v>
      </c>
    </row>
    <row r="49" spans="2:34" s="1" customFormat="1" ht="15" customHeight="1">
      <c r="B49" s="40" t="s">
        <v>22</v>
      </c>
      <c r="C49" s="6">
        <v>2040</v>
      </c>
      <c r="D49" s="6">
        <v>2049</v>
      </c>
      <c r="E49" s="6">
        <v>1879</v>
      </c>
      <c r="F49" s="6">
        <v>1937</v>
      </c>
      <c r="G49" s="8">
        <v>2010</v>
      </c>
      <c r="H49" s="6">
        <v>2032</v>
      </c>
      <c r="I49" s="8">
        <v>2013</v>
      </c>
      <c r="J49" s="10">
        <v>2041</v>
      </c>
      <c r="K49" s="10">
        <v>2051</v>
      </c>
      <c r="L49" s="6">
        <v>2105</v>
      </c>
      <c r="M49" s="6">
        <v>2195</v>
      </c>
      <c r="N49" s="6">
        <v>2149</v>
      </c>
      <c r="O49" s="6">
        <v>2207</v>
      </c>
      <c r="P49" s="6">
        <v>2466</v>
      </c>
      <c r="Q49" s="6">
        <v>2504</v>
      </c>
      <c r="R49" s="6">
        <v>2539</v>
      </c>
      <c r="S49" s="6">
        <v>3018</v>
      </c>
      <c r="T49" s="6">
        <v>3402</v>
      </c>
      <c r="U49" s="6">
        <v>3531</v>
      </c>
      <c r="V49" s="8">
        <v>3546</v>
      </c>
      <c r="W49" s="8">
        <v>3539</v>
      </c>
      <c r="X49" s="8">
        <v>3531</v>
      </c>
      <c r="Y49" s="8">
        <v>3515</v>
      </c>
      <c r="Z49" s="8">
        <v>4551</v>
      </c>
      <c r="AA49" s="26">
        <v>4565</v>
      </c>
      <c r="AB49" s="26">
        <v>4500</v>
      </c>
      <c r="AC49" s="26">
        <v>4515</v>
      </c>
      <c r="AD49" s="26">
        <v>4520</v>
      </c>
      <c r="AE49" s="26">
        <v>4530</v>
      </c>
      <c r="AF49" s="26">
        <v>4562</v>
      </c>
      <c r="AG49" s="26">
        <v>4633</v>
      </c>
      <c r="AH49" s="41">
        <v>4601</v>
      </c>
    </row>
    <row r="50" spans="2:34" s="1" customFormat="1" ht="15" customHeight="1">
      <c r="B50" s="40" t="s">
        <v>23</v>
      </c>
      <c r="C50" s="6">
        <v>3591</v>
      </c>
      <c r="D50" s="6">
        <v>3691</v>
      </c>
      <c r="E50" s="6">
        <v>3564</v>
      </c>
      <c r="F50" s="6">
        <v>3564</v>
      </c>
      <c r="G50" s="8">
        <v>3491</v>
      </c>
      <c r="H50" s="6">
        <v>3491</v>
      </c>
      <c r="I50" s="8">
        <v>3518</v>
      </c>
      <c r="J50" s="10">
        <v>3589</v>
      </c>
      <c r="K50" s="10">
        <v>3618</v>
      </c>
      <c r="L50" s="6">
        <v>4199</v>
      </c>
      <c r="M50" s="6">
        <v>4280</v>
      </c>
      <c r="N50" s="6">
        <v>4273</v>
      </c>
      <c r="O50" s="6">
        <v>4017</v>
      </c>
      <c r="P50" s="6">
        <v>4309</v>
      </c>
      <c r="Q50" s="6">
        <v>4509</v>
      </c>
      <c r="R50" s="6">
        <v>4777</v>
      </c>
      <c r="S50" s="6">
        <v>4949</v>
      </c>
      <c r="T50" s="6">
        <v>5044</v>
      </c>
      <c r="U50" s="6">
        <v>6688</v>
      </c>
      <c r="V50" s="8">
        <v>6503</v>
      </c>
      <c r="W50" s="8">
        <v>4537</v>
      </c>
      <c r="X50" s="8">
        <v>6386</v>
      </c>
      <c r="Y50" s="8">
        <v>6183</v>
      </c>
      <c r="Z50" s="8">
        <v>5980</v>
      </c>
      <c r="AA50" s="26">
        <v>5324</v>
      </c>
      <c r="AB50" s="26">
        <v>4995</v>
      </c>
      <c r="AC50" s="26">
        <v>4221</v>
      </c>
      <c r="AD50" s="26">
        <v>4063</v>
      </c>
      <c r="AE50" s="26">
        <v>4164</v>
      </c>
      <c r="AF50" s="26">
        <v>4268</v>
      </c>
      <c r="AG50" s="26">
        <v>4262</v>
      </c>
      <c r="AH50" s="41">
        <v>5333</v>
      </c>
    </row>
    <row r="51" spans="2:34" s="1" customFormat="1" ht="15" customHeight="1">
      <c r="B51" s="40" t="s">
        <v>24</v>
      </c>
      <c r="C51" s="6">
        <v>1265</v>
      </c>
      <c r="D51" s="6">
        <v>1285</v>
      </c>
      <c r="E51" s="6">
        <v>1301</v>
      </c>
      <c r="F51" s="6">
        <v>1301</v>
      </c>
      <c r="G51" s="8">
        <v>1337</v>
      </c>
      <c r="H51" s="6">
        <v>1300</v>
      </c>
      <c r="I51" s="8">
        <v>1289</v>
      </c>
      <c r="J51" s="10">
        <v>1288</v>
      </c>
      <c r="K51" s="10">
        <v>1339</v>
      </c>
      <c r="L51" s="6">
        <v>1443</v>
      </c>
      <c r="M51" s="6">
        <v>1525</v>
      </c>
      <c r="N51" s="6">
        <v>1557</v>
      </c>
      <c r="O51" s="6">
        <v>1371</v>
      </c>
      <c r="P51" s="6">
        <v>1459</v>
      </c>
      <c r="Q51" s="6">
        <v>1616</v>
      </c>
      <c r="R51" s="6">
        <v>1708</v>
      </c>
      <c r="S51" s="6">
        <v>1703</v>
      </c>
      <c r="T51" s="6">
        <v>1729</v>
      </c>
      <c r="U51" s="6">
        <v>1745</v>
      </c>
      <c r="V51" s="8">
        <v>1785</v>
      </c>
      <c r="W51" s="8">
        <v>1806</v>
      </c>
      <c r="X51" s="8">
        <v>1979</v>
      </c>
      <c r="Y51" s="8">
        <v>2015</v>
      </c>
      <c r="Z51" s="8">
        <v>2015</v>
      </c>
      <c r="AA51" s="26">
        <v>1964</v>
      </c>
      <c r="AB51" s="26">
        <v>1981</v>
      </c>
      <c r="AC51" s="26">
        <v>1741</v>
      </c>
      <c r="AD51" s="26">
        <v>1759</v>
      </c>
      <c r="AE51" s="26">
        <v>1743</v>
      </c>
      <c r="AF51" s="26">
        <v>1770</v>
      </c>
      <c r="AG51" s="26">
        <v>1771</v>
      </c>
      <c r="AH51" s="41">
        <v>1469</v>
      </c>
    </row>
    <row r="52" spans="2:34" s="1" customFormat="1" ht="15" customHeight="1">
      <c r="B52" s="40" t="s">
        <v>73</v>
      </c>
      <c r="C52" s="6">
        <v>11311</v>
      </c>
      <c r="D52" s="6">
        <v>12386</v>
      </c>
      <c r="E52" s="6">
        <v>12738</v>
      </c>
      <c r="F52" s="6">
        <v>13268</v>
      </c>
      <c r="G52" s="8">
        <v>13384</v>
      </c>
      <c r="H52" s="6">
        <v>13515</v>
      </c>
      <c r="I52" s="8">
        <v>13608</v>
      </c>
      <c r="J52" s="10">
        <v>13823</v>
      </c>
      <c r="K52" s="10">
        <v>14093</v>
      </c>
      <c r="L52" s="6">
        <v>14518</v>
      </c>
      <c r="M52" s="6">
        <v>15852</v>
      </c>
      <c r="N52" s="6">
        <v>16360</v>
      </c>
      <c r="O52" s="6">
        <v>15399</v>
      </c>
      <c r="P52" s="6">
        <v>16008</v>
      </c>
      <c r="Q52" s="6">
        <v>17057</v>
      </c>
      <c r="R52" s="6">
        <v>18114</v>
      </c>
      <c r="S52" s="6">
        <v>18826</v>
      </c>
      <c r="T52" s="6">
        <v>19056</v>
      </c>
      <c r="U52" s="6">
        <v>19133</v>
      </c>
      <c r="V52" s="8">
        <v>19106</v>
      </c>
      <c r="W52" s="8">
        <v>19175</v>
      </c>
      <c r="X52" s="8">
        <v>19380</v>
      </c>
      <c r="Y52" s="8">
        <v>19326</v>
      </c>
      <c r="Z52" s="8">
        <v>19406</v>
      </c>
      <c r="AA52" s="26">
        <v>18597</v>
      </c>
      <c r="AB52" s="26">
        <v>18647</v>
      </c>
      <c r="AC52" s="26">
        <v>18612</v>
      </c>
      <c r="AD52" s="26">
        <v>18602</v>
      </c>
      <c r="AE52" s="26">
        <v>18610</v>
      </c>
      <c r="AF52" s="26">
        <v>18526</v>
      </c>
      <c r="AG52" s="26">
        <v>18549</v>
      </c>
      <c r="AH52" s="41">
        <v>17975</v>
      </c>
    </row>
    <row r="53" spans="2:34" s="1" customFormat="1" ht="15" customHeight="1">
      <c r="B53" s="40" t="s">
        <v>25</v>
      </c>
      <c r="C53" s="6">
        <v>2925</v>
      </c>
      <c r="D53" s="6">
        <v>2922</v>
      </c>
      <c r="E53" s="6">
        <v>2925</v>
      </c>
      <c r="F53" s="6">
        <v>3722</v>
      </c>
      <c r="G53" s="8">
        <v>4120</v>
      </c>
      <c r="H53" s="6">
        <v>4135</v>
      </c>
      <c r="I53" s="8">
        <v>4228</v>
      </c>
      <c r="J53" s="10">
        <v>4331</v>
      </c>
      <c r="K53" s="10">
        <v>4382</v>
      </c>
      <c r="L53" s="6">
        <v>4623</v>
      </c>
      <c r="M53" s="6">
        <v>4761</v>
      </c>
      <c r="N53" s="6">
        <v>4800</v>
      </c>
      <c r="O53" s="6">
        <v>4900</v>
      </c>
      <c r="P53" s="6">
        <v>5070</v>
      </c>
      <c r="Q53" s="6">
        <v>5245</v>
      </c>
      <c r="R53" s="6">
        <v>5346</v>
      </c>
      <c r="S53" s="6">
        <v>7656</v>
      </c>
      <c r="T53" s="6">
        <v>8353</v>
      </c>
      <c r="U53" s="6">
        <v>9318</v>
      </c>
      <c r="V53" s="8">
        <v>10067</v>
      </c>
      <c r="W53" s="8">
        <v>8378</v>
      </c>
      <c r="X53" s="8">
        <v>9341</v>
      </c>
      <c r="Y53" s="8">
        <v>8499</v>
      </c>
      <c r="Z53" s="8">
        <v>10055</v>
      </c>
      <c r="AA53" s="26">
        <v>8908</v>
      </c>
      <c r="AB53" s="26">
        <v>8858</v>
      </c>
      <c r="AC53" s="26">
        <v>7543</v>
      </c>
      <c r="AD53" s="26">
        <v>7616</v>
      </c>
      <c r="AE53" s="26">
        <v>7491</v>
      </c>
      <c r="AF53" s="26">
        <v>7645</v>
      </c>
      <c r="AG53" s="26">
        <v>7678</v>
      </c>
      <c r="AH53" s="41">
        <v>7819</v>
      </c>
    </row>
    <row r="54" spans="2:34" s="1" customFormat="1" ht="15" customHeight="1">
      <c r="B54" s="40" t="s">
        <v>26</v>
      </c>
      <c r="C54" s="6">
        <v>1188</v>
      </c>
      <c r="D54" s="6">
        <v>1142</v>
      </c>
      <c r="E54" s="6">
        <v>1030</v>
      </c>
      <c r="F54" s="6">
        <v>1142</v>
      </c>
      <c r="G54" s="8">
        <v>1149</v>
      </c>
      <c r="H54" s="6">
        <v>1100</v>
      </c>
      <c r="I54" s="8">
        <v>1103</v>
      </c>
      <c r="J54" s="10">
        <v>1109</v>
      </c>
      <c r="K54" s="10">
        <v>1116</v>
      </c>
      <c r="L54" s="6">
        <v>1137</v>
      </c>
      <c r="M54" s="6">
        <v>1241</v>
      </c>
      <c r="N54" s="6">
        <v>1015</v>
      </c>
      <c r="O54" s="6">
        <v>1280</v>
      </c>
      <c r="P54" s="6">
        <v>742</v>
      </c>
      <c r="Q54" s="6">
        <v>875</v>
      </c>
      <c r="R54" s="6">
        <v>1498</v>
      </c>
      <c r="S54" s="6">
        <v>1679</v>
      </c>
      <c r="T54" s="6">
        <v>1683</v>
      </c>
      <c r="U54" s="6">
        <v>1697</v>
      </c>
      <c r="V54" s="8">
        <v>1702</v>
      </c>
      <c r="W54" s="8">
        <v>1720</v>
      </c>
      <c r="X54" s="8">
        <v>1735</v>
      </c>
      <c r="Y54" s="8">
        <v>1683</v>
      </c>
      <c r="Z54" s="8">
        <v>1442</v>
      </c>
      <c r="AA54" s="26">
        <v>1375</v>
      </c>
      <c r="AB54" s="26">
        <v>1380</v>
      </c>
      <c r="AC54" s="26">
        <v>1247</v>
      </c>
      <c r="AD54" s="26">
        <v>1126</v>
      </c>
      <c r="AE54" s="26">
        <v>1209</v>
      </c>
      <c r="AF54" s="26">
        <v>1215</v>
      </c>
      <c r="AG54" s="26">
        <v>1221</v>
      </c>
      <c r="AH54" s="41">
        <v>1190</v>
      </c>
    </row>
    <row r="55" spans="2:34" s="1" customFormat="1" ht="15" customHeight="1">
      <c r="B55" s="37" t="s">
        <v>74</v>
      </c>
      <c r="C55" s="5">
        <f>C56+C57+C58+C59+C60+C61+C62</f>
        <v>32194</v>
      </c>
      <c r="D55" s="5">
        <f aca="true" t="shared" si="4" ref="D55:AE55">D56+D57+D58+D59+D60+D61+D62</f>
        <v>32979</v>
      </c>
      <c r="E55" s="5">
        <f t="shared" si="4"/>
        <v>33182</v>
      </c>
      <c r="F55" s="5">
        <f t="shared" si="4"/>
        <v>33717</v>
      </c>
      <c r="G55" s="5">
        <f t="shared" si="4"/>
        <v>34068</v>
      </c>
      <c r="H55" s="5">
        <f t="shared" si="4"/>
        <v>33368</v>
      </c>
      <c r="I55" s="5">
        <f t="shared" si="4"/>
        <v>33374</v>
      </c>
      <c r="J55" s="5">
        <f t="shared" si="4"/>
        <v>33755</v>
      </c>
      <c r="K55" s="5">
        <f t="shared" si="4"/>
        <v>34523</v>
      </c>
      <c r="L55" s="5">
        <f t="shared" si="4"/>
        <v>38788</v>
      </c>
      <c r="M55" s="5">
        <f t="shared" si="4"/>
        <v>42452</v>
      </c>
      <c r="N55" s="5">
        <f t="shared" si="4"/>
        <v>42810</v>
      </c>
      <c r="O55" s="5">
        <f t="shared" si="4"/>
        <v>38404</v>
      </c>
      <c r="P55" s="5">
        <f t="shared" si="4"/>
        <v>40684</v>
      </c>
      <c r="Q55" s="5">
        <f t="shared" si="4"/>
        <v>42601</v>
      </c>
      <c r="R55" s="5">
        <f t="shared" si="4"/>
        <v>45820</v>
      </c>
      <c r="S55" s="5">
        <f t="shared" si="4"/>
        <v>46707</v>
      </c>
      <c r="T55" s="5">
        <f t="shared" si="4"/>
        <v>47978</v>
      </c>
      <c r="U55" s="5">
        <f t="shared" si="4"/>
        <v>49083</v>
      </c>
      <c r="V55" s="5">
        <f t="shared" si="4"/>
        <v>49217</v>
      </c>
      <c r="W55" s="5">
        <f t="shared" si="4"/>
        <v>48728</v>
      </c>
      <c r="X55" s="5">
        <f t="shared" si="4"/>
        <v>50207</v>
      </c>
      <c r="Y55" s="5">
        <f t="shared" si="4"/>
        <v>49826</v>
      </c>
      <c r="Z55" s="5">
        <f t="shared" si="4"/>
        <v>49521</v>
      </c>
      <c r="AA55" s="7">
        <v>47674</v>
      </c>
      <c r="AB55" s="5">
        <f t="shared" si="4"/>
        <v>46874</v>
      </c>
      <c r="AC55" s="5">
        <f t="shared" si="4"/>
        <v>46808</v>
      </c>
      <c r="AD55" s="5">
        <f t="shared" si="4"/>
        <v>46806</v>
      </c>
      <c r="AE55" s="5">
        <f t="shared" si="4"/>
        <v>46749</v>
      </c>
      <c r="AF55" s="5">
        <v>46105</v>
      </c>
      <c r="AG55" s="5">
        <v>44485</v>
      </c>
      <c r="AH55" s="39">
        <v>42270</v>
      </c>
    </row>
    <row r="56" spans="2:34" s="1" customFormat="1" ht="15" customHeight="1">
      <c r="B56" s="40" t="s">
        <v>40</v>
      </c>
      <c r="C56" s="6">
        <v>12554</v>
      </c>
      <c r="D56" s="6">
        <v>14118</v>
      </c>
      <c r="E56" s="6">
        <v>14343</v>
      </c>
      <c r="F56" s="6">
        <v>14864</v>
      </c>
      <c r="G56" s="8">
        <v>15226</v>
      </c>
      <c r="H56" s="6">
        <v>14300</v>
      </c>
      <c r="I56" s="8">
        <v>14300</v>
      </c>
      <c r="J56" s="10">
        <v>14757</v>
      </c>
      <c r="K56" s="10">
        <v>15406</v>
      </c>
      <c r="L56" s="6">
        <v>17606</v>
      </c>
      <c r="M56" s="6">
        <v>19846</v>
      </c>
      <c r="N56" s="6">
        <v>19944</v>
      </c>
      <c r="O56" s="6">
        <v>16009</v>
      </c>
      <c r="P56" s="6">
        <v>16419</v>
      </c>
      <c r="Q56" s="6">
        <v>17590</v>
      </c>
      <c r="R56" s="6">
        <v>19774</v>
      </c>
      <c r="S56" s="6">
        <v>20201</v>
      </c>
      <c r="T56" s="6">
        <v>20632</v>
      </c>
      <c r="U56" s="6">
        <v>20757</v>
      </c>
      <c r="V56" s="8">
        <v>20801</v>
      </c>
      <c r="W56" s="8">
        <v>20891</v>
      </c>
      <c r="X56" s="8">
        <v>20825</v>
      </c>
      <c r="Y56" s="8">
        <v>20755</v>
      </c>
      <c r="Z56" s="8">
        <v>20818</v>
      </c>
      <c r="AA56" s="26">
        <v>19587</v>
      </c>
      <c r="AB56" s="26">
        <v>19111</v>
      </c>
      <c r="AC56" s="26">
        <v>18853</v>
      </c>
      <c r="AD56" s="26">
        <v>18407</v>
      </c>
      <c r="AE56" s="26">
        <v>18243</v>
      </c>
      <c r="AF56" s="26">
        <v>17180</v>
      </c>
      <c r="AG56" s="26">
        <v>16146</v>
      </c>
      <c r="AH56" s="41">
        <v>13933</v>
      </c>
    </row>
    <row r="57" spans="2:34" s="1" customFormat="1" ht="15" customHeight="1">
      <c r="B57" s="40" t="s">
        <v>32</v>
      </c>
      <c r="C57" s="6">
        <v>3145</v>
      </c>
      <c r="D57" s="6">
        <v>3180</v>
      </c>
      <c r="E57" s="6">
        <v>3245</v>
      </c>
      <c r="F57" s="6">
        <v>3165</v>
      </c>
      <c r="G57" s="8">
        <v>3161</v>
      </c>
      <c r="H57" s="6">
        <v>3161</v>
      </c>
      <c r="I57" s="8">
        <v>3126</v>
      </c>
      <c r="J57" s="10">
        <v>3126</v>
      </c>
      <c r="K57" s="10">
        <v>3126</v>
      </c>
      <c r="L57" s="6">
        <v>3248</v>
      </c>
      <c r="M57" s="6">
        <v>3300</v>
      </c>
      <c r="N57" s="6">
        <v>3416</v>
      </c>
      <c r="O57" s="6">
        <v>3110</v>
      </c>
      <c r="P57" s="6">
        <v>3410</v>
      </c>
      <c r="Q57" s="6">
        <v>3641</v>
      </c>
      <c r="R57" s="6">
        <v>3870</v>
      </c>
      <c r="S57" s="6">
        <v>4063</v>
      </c>
      <c r="T57" s="6">
        <v>4193</v>
      </c>
      <c r="U57" s="6">
        <v>4329</v>
      </c>
      <c r="V57" s="8">
        <v>4367</v>
      </c>
      <c r="W57" s="8">
        <v>4391</v>
      </c>
      <c r="X57" s="8">
        <v>4297</v>
      </c>
      <c r="Y57" s="8">
        <v>4217</v>
      </c>
      <c r="Z57" s="8">
        <v>4246</v>
      </c>
      <c r="AA57" s="26">
        <v>4175</v>
      </c>
      <c r="AB57" s="26">
        <v>4118</v>
      </c>
      <c r="AC57" s="26">
        <v>4079</v>
      </c>
      <c r="AD57" s="26">
        <v>4163</v>
      </c>
      <c r="AE57" s="26">
        <v>4118</v>
      </c>
      <c r="AF57" s="26">
        <v>4186</v>
      </c>
      <c r="AG57" s="26">
        <v>3896</v>
      </c>
      <c r="AH57" s="41">
        <v>3973</v>
      </c>
    </row>
    <row r="58" spans="2:34" s="1" customFormat="1" ht="15" customHeight="1">
      <c r="B58" s="40" t="s">
        <v>36</v>
      </c>
      <c r="C58" s="6">
        <v>4038</v>
      </c>
      <c r="D58" s="6">
        <v>4038</v>
      </c>
      <c r="E58" s="6">
        <v>4055</v>
      </c>
      <c r="F58" s="6">
        <v>4055</v>
      </c>
      <c r="G58" s="8">
        <v>4085</v>
      </c>
      <c r="H58" s="6">
        <v>4085</v>
      </c>
      <c r="I58" s="8">
        <v>4085</v>
      </c>
      <c r="J58" s="10">
        <v>4085</v>
      </c>
      <c r="K58" s="10">
        <v>4085</v>
      </c>
      <c r="L58" s="6">
        <v>4492</v>
      </c>
      <c r="M58" s="6">
        <v>4701</v>
      </c>
      <c r="N58" s="6">
        <v>5068</v>
      </c>
      <c r="O58" s="6">
        <v>4916</v>
      </c>
      <c r="P58" s="6">
        <v>5547</v>
      </c>
      <c r="Q58" s="6">
        <v>5812</v>
      </c>
      <c r="R58" s="6">
        <v>6295</v>
      </c>
      <c r="S58" s="6">
        <v>6495</v>
      </c>
      <c r="T58" s="6">
        <v>6561</v>
      </c>
      <c r="U58" s="6">
        <v>6663</v>
      </c>
      <c r="V58" s="8">
        <v>6612</v>
      </c>
      <c r="W58" s="8">
        <v>6602</v>
      </c>
      <c r="X58" s="8">
        <v>6766</v>
      </c>
      <c r="Y58" s="8">
        <v>6693</v>
      </c>
      <c r="Z58" s="8">
        <v>6675</v>
      </c>
      <c r="AA58" s="26">
        <v>6616</v>
      </c>
      <c r="AB58" s="26">
        <v>6539</v>
      </c>
      <c r="AC58" s="26">
        <v>6763</v>
      </c>
      <c r="AD58" s="26">
        <v>6894</v>
      </c>
      <c r="AE58" s="26">
        <v>6948</v>
      </c>
      <c r="AF58" s="26">
        <v>7025</v>
      </c>
      <c r="AG58" s="26">
        <v>7003</v>
      </c>
      <c r="AH58" s="41">
        <v>6941</v>
      </c>
    </row>
    <row r="59" spans="2:34" s="1" customFormat="1" ht="15" customHeight="1">
      <c r="B59" s="40" t="s">
        <v>39</v>
      </c>
      <c r="C59" s="6">
        <v>3801</v>
      </c>
      <c r="D59" s="6">
        <v>2901</v>
      </c>
      <c r="E59" s="6">
        <v>2985</v>
      </c>
      <c r="F59" s="6">
        <v>2985</v>
      </c>
      <c r="G59" s="8">
        <v>2946</v>
      </c>
      <c r="H59" s="6">
        <v>2876</v>
      </c>
      <c r="I59" s="8">
        <v>2885</v>
      </c>
      <c r="J59" s="10">
        <v>2800</v>
      </c>
      <c r="K59" s="10">
        <v>2838</v>
      </c>
      <c r="L59" s="6">
        <v>2977</v>
      </c>
      <c r="M59" s="6">
        <v>3113</v>
      </c>
      <c r="N59" s="6">
        <v>3402</v>
      </c>
      <c r="O59" s="6">
        <v>3356</v>
      </c>
      <c r="P59" s="6">
        <v>3527</v>
      </c>
      <c r="Q59" s="6">
        <v>3565</v>
      </c>
      <c r="R59" s="6">
        <v>3835</v>
      </c>
      <c r="S59" s="6">
        <v>3829</v>
      </c>
      <c r="T59" s="6">
        <v>3967</v>
      </c>
      <c r="U59" s="6">
        <v>4115</v>
      </c>
      <c r="V59" s="8">
        <v>4202</v>
      </c>
      <c r="W59" s="8">
        <v>3613</v>
      </c>
      <c r="X59" s="8">
        <v>4296</v>
      </c>
      <c r="Y59" s="8">
        <v>4308</v>
      </c>
      <c r="Z59" s="8">
        <v>4025</v>
      </c>
      <c r="AA59" s="26">
        <v>3797</v>
      </c>
      <c r="AB59" s="26">
        <v>3667</v>
      </c>
      <c r="AC59" s="26">
        <v>3727</v>
      </c>
      <c r="AD59" s="26">
        <v>3926</v>
      </c>
      <c r="AE59" s="26">
        <v>4035</v>
      </c>
      <c r="AF59" s="26">
        <v>4244</v>
      </c>
      <c r="AG59" s="26">
        <v>4255</v>
      </c>
      <c r="AH59" s="41">
        <v>4209</v>
      </c>
    </row>
    <row r="60" spans="2:34" s="1" customFormat="1" ht="15" customHeight="1">
      <c r="B60" s="40" t="s">
        <v>45</v>
      </c>
      <c r="C60" s="6">
        <v>2340</v>
      </c>
      <c r="D60" s="6">
        <v>2370</v>
      </c>
      <c r="E60" s="6">
        <v>2341</v>
      </c>
      <c r="F60" s="6">
        <v>2381</v>
      </c>
      <c r="G60" s="8">
        <v>2373</v>
      </c>
      <c r="H60" s="6">
        <v>2373</v>
      </c>
      <c r="I60" s="8">
        <v>2375</v>
      </c>
      <c r="J60" s="10">
        <v>2383</v>
      </c>
      <c r="K60" s="10">
        <v>2345</v>
      </c>
      <c r="L60" s="6">
        <v>2533</v>
      </c>
      <c r="M60" s="6">
        <v>2604</v>
      </c>
      <c r="N60" s="6">
        <v>2665</v>
      </c>
      <c r="O60" s="6">
        <v>2374</v>
      </c>
      <c r="P60" s="6">
        <v>2891</v>
      </c>
      <c r="Q60" s="6">
        <v>2931</v>
      </c>
      <c r="R60" s="6">
        <v>2707</v>
      </c>
      <c r="S60" s="6">
        <v>2727</v>
      </c>
      <c r="T60" s="6">
        <v>3239</v>
      </c>
      <c r="U60" s="6">
        <v>3305</v>
      </c>
      <c r="V60" s="8">
        <v>3258</v>
      </c>
      <c r="W60" s="8">
        <v>3259</v>
      </c>
      <c r="X60" s="8">
        <v>3276</v>
      </c>
      <c r="Y60" s="8">
        <v>3025</v>
      </c>
      <c r="Z60" s="8">
        <v>2996</v>
      </c>
      <c r="AA60" s="26">
        <v>2867</v>
      </c>
      <c r="AB60" s="26">
        <v>2809</v>
      </c>
      <c r="AC60" s="26">
        <v>2776</v>
      </c>
      <c r="AD60" s="26">
        <v>2754</v>
      </c>
      <c r="AE60" s="26">
        <v>2791</v>
      </c>
      <c r="AF60" s="26">
        <v>2832</v>
      </c>
      <c r="AG60" s="26">
        <v>2633</v>
      </c>
      <c r="AH60" s="41">
        <v>2666</v>
      </c>
    </row>
    <row r="61" spans="2:34" s="1" customFormat="1" ht="15" customHeight="1">
      <c r="B61" s="40" t="s">
        <v>75</v>
      </c>
      <c r="C61" s="6">
        <v>4497</v>
      </c>
      <c r="D61" s="6">
        <v>4497</v>
      </c>
      <c r="E61" s="6">
        <v>4437</v>
      </c>
      <c r="F61" s="6">
        <v>4497</v>
      </c>
      <c r="G61" s="8">
        <v>4562</v>
      </c>
      <c r="H61" s="6">
        <v>4868</v>
      </c>
      <c r="I61" s="8">
        <v>4902</v>
      </c>
      <c r="J61" s="10">
        <v>4910</v>
      </c>
      <c r="K61" s="10">
        <v>4989</v>
      </c>
      <c r="L61" s="6">
        <v>6161</v>
      </c>
      <c r="M61" s="6">
        <v>7074</v>
      </c>
      <c r="N61" s="6">
        <v>6568</v>
      </c>
      <c r="O61" s="6">
        <v>7017</v>
      </c>
      <c r="P61" s="6">
        <v>7160</v>
      </c>
      <c r="Q61" s="6">
        <v>7158</v>
      </c>
      <c r="R61" s="6">
        <v>7158</v>
      </c>
      <c r="S61" s="6">
        <v>7158</v>
      </c>
      <c r="T61" s="6">
        <v>7427</v>
      </c>
      <c r="U61" s="6">
        <v>7616</v>
      </c>
      <c r="V61" s="8">
        <v>7616</v>
      </c>
      <c r="W61" s="8">
        <v>7913</v>
      </c>
      <c r="X61" s="8">
        <v>8315</v>
      </c>
      <c r="Y61" s="8">
        <v>8382</v>
      </c>
      <c r="Z61" s="8">
        <v>8411</v>
      </c>
      <c r="AA61" s="26">
        <v>8351</v>
      </c>
      <c r="AB61" s="26">
        <v>8381</v>
      </c>
      <c r="AC61" s="26">
        <v>8337</v>
      </c>
      <c r="AD61" s="26">
        <v>8377</v>
      </c>
      <c r="AE61" s="26">
        <v>8303</v>
      </c>
      <c r="AF61" s="26">
        <v>8303</v>
      </c>
      <c r="AG61" s="26">
        <v>8219</v>
      </c>
      <c r="AH61" s="41">
        <v>8219</v>
      </c>
    </row>
    <row r="62" spans="2:34" s="1" customFormat="1" ht="15" customHeight="1">
      <c r="B62" s="40" t="s">
        <v>46</v>
      </c>
      <c r="C62" s="6">
        <v>1819</v>
      </c>
      <c r="D62" s="6">
        <v>1875</v>
      </c>
      <c r="E62" s="6">
        <v>1776</v>
      </c>
      <c r="F62" s="6">
        <v>1770</v>
      </c>
      <c r="G62" s="8">
        <v>1715</v>
      </c>
      <c r="H62" s="6">
        <v>1705</v>
      </c>
      <c r="I62" s="8">
        <v>1701</v>
      </c>
      <c r="J62" s="10">
        <v>1694</v>
      </c>
      <c r="K62" s="10">
        <v>1734</v>
      </c>
      <c r="L62" s="6">
        <v>1771</v>
      </c>
      <c r="M62" s="6">
        <v>1814</v>
      </c>
      <c r="N62" s="6">
        <v>1747</v>
      </c>
      <c r="O62" s="6">
        <v>1622</v>
      </c>
      <c r="P62" s="6">
        <v>1730</v>
      </c>
      <c r="Q62" s="6">
        <v>1904</v>
      </c>
      <c r="R62" s="6">
        <v>2181</v>
      </c>
      <c r="S62" s="6">
        <v>2234</v>
      </c>
      <c r="T62" s="6">
        <v>1959</v>
      </c>
      <c r="U62" s="6">
        <v>2298</v>
      </c>
      <c r="V62" s="8">
        <v>2361</v>
      </c>
      <c r="W62" s="8">
        <v>2059</v>
      </c>
      <c r="X62" s="8">
        <v>2432</v>
      </c>
      <c r="Y62" s="8">
        <v>2446</v>
      </c>
      <c r="Z62" s="8">
        <v>2350</v>
      </c>
      <c r="AA62" s="26">
        <v>2281</v>
      </c>
      <c r="AB62" s="26">
        <v>2249</v>
      </c>
      <c r="AC62" s="26">
        <v>2273</v>
      </c>
      <c r="AD62" s="26">
        <v>2285</v>
      </c>
      <c r="AE62" s="26">
        <v>2311</v>
      </c>
      <c r="AF62" s="26">
        <v>2335</v>
      </c>
      <c r="AG62" s="26">
        <v>2333</v>
      </c>
      <c r="AH62" s="41">
        <v>2329</v>
      </c>
    </row>
    <row r="63" spans="2:34" s="1" customFormat="1" ht="15" customHeight="1">
      <c r="B63" s="37" t="s">
        <v>76</v>
      </c>
      <c r="C63" s="5">
        <f>C64+C65+C66+C67</f>
        <v>10760</v>
      </c>
      <c r="D63" s="5">
        <f aca="true" t="shared" si="5" ref="D63:AE63">D64+D65+D66+D67</f>
        <v>10935</v>
      </c>
      <c r="E63" s="5">
        <f t="shared" si="5"/>
        <v>11045</v>
      </c>
      <c r="F63" s="5">
        <f t="shared" si="5"/>
        <v>11167</v>
      </c>
      <c r="G63" s="5">
        <f t="shared" si="5"/>
        <v>11412</v>
      </c>
      <c r="H63" s="5">
        <f t="shared" si="5"/>
        <v>11414</v>
      </c>
      <c r="I63" s="5">
        <f t="shared" si="5"/>
        <v>11357</v>
      </c>
      <c r="J63" s="5">
        <f t="shared" si="5"/>
        <v>11387</v>
      </c>
      <c r="K63" s="5">
        <f t="shared" si="5"/>
        <v>11585</v>
      </c>
      <c r="L63" s="5">
        <f t="shared" si="5"/>
        <v>11974</v>
      </c>
      <c r="M63" s="5">
        <f t="shared" si="5"/>
        <v>12031</v>
      </c>
      <c r="N63" s="5">
        <f t="shared" si="5"/>
        <v>12039</v>
      </c>
      <c r="O63" s="5">
        <f t="shared" si="5"/>
        <v>11654</v>
      </c>
      <c r="P63" s="5">
        <f t="shared" si="5"/>
        <v>12630</v>
      </c>
      <c r="Q63" s="5">
        <f t="shared" si="5"/>
        <v>11998</v>
      </c>
      <c r="R63" s="5">
        <f t="shared" si="5"/>
        <v>12779</v>
      </c>
      <c r="S63" s="5">
        <f t="shared" si="5"/>
        <v>13640</v>
      </c>
      <c r="T63" s="5">
        <f t="shared" si="5"/>
        <v>14079</v>
      </c>
      <c r="U63" s="5">
        <f t="shared" si="5"/>
        <v>15315</v>
      </c>
      <c r="V63" s="5">
        <f t="shared" si="5"/>
        <v>15422</v>
      </c>
      <c r="W63" s="5">
        <f t="shared" si="5"/>
        <v>15433</v>
      </c>
      <c r="X63" s="5">
        <f t="shared" si="5"/>
        <v>15706</v>
      </c>
      <c r="Y63" s="5">
        <f t="shared" si="5"/>
        <v>16451</v>
      </c>
      <c r="Z63" s="5">
        <f t="shared" si="5"/>
        <v>16165</v>
      </c>
      <c r="AA63" s="7">
        <v>15275</v>
      </c>
      <c r="AB63" s="5">
        <f t="shared" si="5"/>
        <v>12620</v>
      </c>
      <c r="AC63" s="5">
        <f t="shared" si="5"/>
        <v>12822</v>
      </c>
      <c r="AD63" s="5">
        <f t="shared" si="5"/>
        <v>12939</v>
      </c>
      <c r="AE63" s="5">
        <f t="shared" si="5"/>
        <v>13499</v>
      </c>
      <c r="AF63" s="5">
        <v>14454</v>
      </c>
      <c r="AG63" s="5">
        <v>14954</v>
      </c>
      <c r="AH63" s="39">
        <v>13816</v>
      </c>
    </row>
    <row r="64" spans="2:34" s="1" customFormat="1" ht="15" customHeight="1">
      <c r="B64" s="40" t="s">
        <v>34</v>
      </c>
      <c r="C64" s="6">
        <v>2058</v>
      </c>
      <c r="D64" s="6">
        <v>2054</v>
      </c>
      <c r="E64" s="6">
        <v>2054</v>
      </c>
      <c r="F64" s="6">
        <v>2054</v>
      </c>
      <c r="G64" s="8">
        <v>2065</v>
      </c>
      <c r="H64" s="6">
        <v>2065</v>
      </c>
      <c r="I64" s="8">
        <v>2065</v>
      </c>
      <c r="J64" s="10">
        <v>2066</v>
      </c>
      <c r="K64" s="10">
        <v>2066</v>
      </c>
      <c r="L64" s="6">
        <v>2066</v>
      </c>
      <c r="M64" s="6">
        <v>2060</v>
      </c>
      <c r="N64" s="6">
        <v>2060</v>
      </c>
      <c r="O64" s="6">
        <v>2083</v>
      </c>
      <c r="P64" s="6">
        <v>2269</v>
      </c>
      <c r="Q64" s="6">
        <v>2323</v>
      </c>
      <c r="R64" s="6">
        <v>2478</v>
      </c>
      <c r="S64" s="6">
        <v>2645</v>
      </c>
      <c r="T64" s="6">
        <v>2907</v>
      </c>
      <c r="U64" s="6">
        <v>3053</v>
      </c>
      <c r="V64" s="8">
        <v>3087</v>
      </c>
      <c r="W64" s="8">
        <v>3104</v>
      </c>
      <c r="X64" s="8">
        <v>3108</v>
      </c>
      <c r="Y64" s="8">
        <v>3370</v>
      </c>
      <c r="Z64" s="8">
        <v>3078</v>
      </c>
      <c r="AA64" s="26">
        <v>2706</v>
      </c>
      <c r="AB64" s="26">
        <v>2473</v>
      </c>
      <c r="AC64" s="26">
        <v>2572</v>
      </c>
      <c r="AD64" s="26">
        <v>2606</v>
      </c>
      <c r="AE64" s="26">
        <v>2727</v>
      </c>
      <c r="AF64" s="26">
        <v>2548</v>
      </c>
      <c r="AG64" s="26">
        <v>2994</v>
      </c>
      <c r="AH64" s="41">
        <v>2994</v>
      </c>
    </row>
    <row r="65" spans="2:34" s="1" customFormat="1" ht="15" customHeight="1">
      <c r="B65" s="40" t="s">
        <v>38</v>
      </c>
      <c r="C65" s="6">
        <v>3360</v>
      </c>
      <c r="D65" s="6">
        <v>3593</v>
      </c>
      <c r="E65" s="6">
        <v>3703</v>
      </c>
      <c r="F65" s="6">
        <v>3807</v>
      </c>
      <c r="G65" s="8">
        <v>3979</v>
      </c>
      <c r="H65" s="6">
        <v>3993</v>
      </c>
      <c r="I65" s="8">
        <v>3933</v>
      </c>
      <c r="J65" s="10">
        <v>3994</v>
      </c>
      <c r="K65" s="10">
        <v>4197</v>
      </c>
      <c r="L65" s="6">
        <v>4412</v>
      </c>
      <c r="M65" s="6">
        <v>4452</v>
      </c>
      <c r="N65" s="6">
        <v>4458</v>
      </c>
      <c r="O65" s="6">
        <v>3897</v>
      </c>
      <c r="P65" s="6">
        <v>4492</v>
      </c>
      <c r="Q65" s="6">
        <v>3912</v>
      </c>
      <c r="R65" s="6">
        <v>4400</v>
      </c>
      <c r="S65" s="6">
        <v>4566</v>
      </c>
      <c r="T65" s="6">
        <v>4602</v>
      </c>
      <c r="U65" s="6">
        <v>5607</v>
      </c>
      <c r="V65" s="8">
        <v>5626</v>
      </c>
      <c r="W65" s="8">
        <v>5340</v>
      </c>
      <c r="X65" s="8">
        <v>5438</v>
      </c>
      <c r="Y65" s="8">
        <v>6006</v>
      </c>
      <c r="Z65" s="8">
        <v>5995</v>
      </c>
      <c r="AA65" s="26">
        <v>5844</v>
      </c>
      <c r="AB65" s="26">
        <v>3404</v>
      </c>
      <c r="AC65" s="26">
        <v>3516</v>
      </c>
      <c r="AD65" s="26">
        <v>3512</v>
      </c>
      <c r="AE65" s="26">
        <v>3960</v>
      </c>
      <c r="AF65" s="26">
        <v>5000</v>
      </c>
      <c r="AG65" s="26">
        <v>5147</v>
      </c>
      <c r="AH65" s="41">
        <v>4114</v>
      </c>
    </row>
    <row r="66" spans="2:34" s="1" customFormat="1" ht="15" customHeight="1">
      <c r="B66" s="40" t="s">
        <v>42</v>
      </c>
      <c r="C66" s="6">
        <v>2425</v>
      </c>
      <c r="D66" s="6">
        <v>2356</v>
      </c>
      <c r="E66" s="6">
        <v>2356</v>
      </c>
      <c r="F66" s="6">
        <v>2356</v>
      </c>
      <c r="G66" s="8">
        <v>2416</v>
      </c>
      <c r="H66" s="6">
        <v>2404</v>
      </c>
      <c r="I66" s="8">
        <v>2404</v>
      </c>
      <c r="J66" s="10">
        <v>2372</v>
      </c>
      <c r="K66" s="10">
        <v>2367</v>
      </c>
      <c r="L66" s="6">
        <v>2366</v>
      </c>
      <c r="M66" s="6">
        <v>2366</v>
      </c>
      <c r="N66" s="6">
        <v>2366</v>
      </c>
      <c r="O66" s="6">
        <v>2452</v>
      </c>
      <c r="P66" s="6">
        <v>2481</v>
      </c>
      <c r="Q66" s="6">
        <v>2298</v>
      </c>
      <c r="R66" s="6">
        <v>2450</v>
      </c>
      <c r="S66" s="6">
        <v>2490</v>
      </c>
      <c r="T66" s="6">
        <v>2495</v>
      </c>
      <c r="U66" s="6">
        <v>2501</v>
      </c>
      <c r="V66" s="8">
        <v>2517</v>
      </c>
      <c r="W66" s="8">
        <v>2661</v>
      </c>
      <c r="X66" s="8">
        <v>2660</v>
      </c>
      <c r="Y66" s="8">
        <v>2648</v>
      </c>
      <c r="Z66" s="8">
        <v>2671</v>
      </c>
      <c r="AA66" s="26">
        <v>2576</v>
      </c>
      <c r="AB66" s="26">
        <v>2441</v>
      </c>
      <c r="AC66" s="26">
        <v>2465</v>
      </c>
      <c r="AD66" s="26">
        <v>2513</v>
      </c>
      <c r="AE66" s="26">
        <v>2522</v>
      </c>
      <c r="AF66" s="26">
        <v>2566</v>
      </c>
      <c r="AG66" s="26">
        <v>2587</v>
      </c>
      <c r="AH66" s="41">
        <v>2480</v>
      </c>
    </row>
    <row r="67" spans="2:34" s="1" customFormat="1" ht="15" customHeight="1">
      <c r="B67" s="40" t="s">
        <v>43</v>
      </c>
      <c r="C67" s="6">
        <v>2917</v>
      </c>
      <c r="D67" s="6">
        <v>2932</v>
      </c>
      <c r="E67" s="6">
        <v>2932</v>
      </c>
      <c r="F67" s="6">
        <v>2950</v>
      </c>
      <c r="G67" s="8">
        <v>2952</v>
      </c>
      <c r="H67" s="6">
        <v>2952</v>
      </c>
      <c r="I67" s="8">
        <v>2955</v>
      </c>
      <c r="J67" s="10">
        <v>2955</v>
      </c>
      <c r="K67" s="10">
        <v>2955</v>
      </c>
      <c r="L67" s="6">
        <v>3130</v>
      </c>
      <c r="M67" s="6">
        <v>3153</v>
      </c>
      <c r="N67" s="6">
        <v>3155</v>
      </c>
      <c r="O67" s="6">
        <v>3222</v>
      </c>
      <c r="P67" s="6">
        <v>3388</v>
      </c>
      <c r="Q67" s="6">
        <v>3465</v>
      </c>
      <c r="R67" s="6">
        <v>3451</v>
      </c>
      <c r="S67" s="6">
        <v>3939</v>
      </c>
      <c r="T67" s="6">
        <v>4075</v>
      </c>
      <c r="U67" s="6">
        <v>4154</v>
      </c>
      <c r="V67" s="8">
        <v>4192</v>
      </c>
      <c r="W67" s="8">
        <v>4328</v>
      </c>
      <c r="X67" s="8">
        <v>4500</v>
      </c>
      <c r="Y67" s="8">
        <v>4427</v>
      </c>
      <c r="Z67" s="8">
        <v>4421</v>
      </c>
      <c r="AA67" s="26">
        <v>4149</v>
      </c>
      <c r="AB67" s="26">
        <v>4302</v>
      </c>
      <c r="AC67" s="26">
        <v>4269</v>
      </c>
      <c r="AD67" s="26">
        <v>4308</v>
      </c>
      <c r="AE67" s="26">
        <v>4290</v>
      </c>
      <c r="AF67" s="26">
        <v>4340</v>
      </c>
      <c r="AG67" s="26">
        <v>4226</v>
      </c>
      <c r="AH67" s="41">
        <v>4228</v>
      </c>
    </row>
    <row r="68" spans="2:34" s="1" customFormat="1" ht="15" customHeight="1">
      <c r="B68" s="37" t="s">
        <v>51</v>
      </c>
      <c r="C68" s="5">
        <v>16425</v>
      </c>
      <c r="D68" s="5">
        <v>17035</v>
      </c>
      <c r="E68" s="5">
        <v>17340</v>
      </c>
      <c r="F68" s="5">
        <v>18518</v>
      </c>
      <c r="G68" s="7">
        <v>18254</v>
      </c>
      <c r="H68" s="5">
        <v>18358</v>
      </c>
      <c r="I68" s="7">
        <v>18350</v>
      </c>
      <c r="J68" s="9">
        <v>18428</v>
      </c>
      <c r="K68" s="9">
        <v>19488</v>
      </c>
      <c r="L68" s="5">
        <v>20519</v>
      </c>
      <c r="M68" s="5">
        <v>22528</v>
      </c>
      <c r="N68" s="7">
        <v>24063</v>
      </c>
      <c r="O68" s="5">
        <v>23573</v>
      </c>
      <c r="P68" s="5">
        <v>25026</v>
      </c>
      <c r="Q68" s="5">
        <v>25923</v>
      </c>
      <c r="R68" s="5">
        <v>26673</v>
      </c>
      <c r="S68" s="5">
        <v>28012</v>
      </c>
      <c r="T68" s="5">
        <v>28996</v>
      </c>
      <c r="U68" s="5">
        <v>29793</v>
      </c>
      <c r="V68" s="7">
        <v>30145</v>
      </c>
      <c r="W68" s="7">
        <v>31420</v>
      </c>
      <c r="X68" s="7">
        <v>33773</v>
      </c>
      <c r="Y68" s="7">
        <v>33909</v>
      </c>
      <c r="Z68" s="7">
        <v>34063</v>
      </c>
      <c r="AA68" s="25">
        <v>33821</v>
      </c>
      <c r="AB68" s="25">
        <v>34372</v>
      </c>
      <c r="AC68" s="25">
        <v>33562</v>
      </c>
      <c r="AD68" s="25">
        <v>33436</v>
      </c>
      <c r="AE68" s="25">
        <v>33652</v>
      </c>
      <c r="AF68" s="25">
        <v>33789</v>
      </c>
      <c r="AG68" s="25">
        <v>33619</v>
      </c>
      <c r="AH68" s="39">
        <v>34413</v>
      </c>
    </row>
    <row r="69" spans="2:35" s="1" customFormat="1" ht="15" customHeight="1">
      <c r="B69" s="40" t="s">
        <v>17</v>
      </c>
      <c r="C69" s="6">
        <v>1064</v>
      </c>
      <c r="D69" s="6">
        <v>1070</v>
      </c>
      <c r="E69" s="6">
        <v>1070</v>
      </c>
      <c r="F69" s="6">
        <v>1070</v>
      </c>
      <c r="G69" s="8">
        <v>1090</v>
      </c>
      <c r="H69" s="6">
        <v>1090</v>
      </c>
      <c r="I69" s="8">
        <v>1090</v>
      </c>
      <c r="J69" s="10">
        <v>1090</v>
      </c>
      <c r="K69" s="10">
        <v>1090</v>
      </c>
      <c r="L69" s="6">
        <v>1255</v>
      </c>
      <c r="M69" s="6">
        <v>1662</v>
      </c>
      <c r="N69" s="6">
        <v>1610</v>
      </c>
      <c r="O69" s="6">
        <v>1656</v>
      </c>
      <c r="P69" s="6">
        <v>1665</v>
      </c>
      <c r="Q69" s="6">
        <v>1672</v>
      </c>
      <c r="R69" s="6">
        <v>1934</v>
      </c>
      <c r="S69" s="6">
        <v>1963</v>
      </c>
      <c r="T69" s="6">
        <v>2101</v>
      </c>
      <c r="U69" s="6">
        <v>2572</v>
      </c>
      <c r="V69" s="8">
        <v>2654</v>
      </c>
      <c r="W69" s="8">
        <v>3771</v>
      </c>
      <c r="X69" s="8">
        <v>3746</v>
      </c>
      <c r="Y69" s="8">
        <v>3708</v>
      </c>
      <c r="Z69" s="8">
        <v>3736</v>
      </c>
      <c r="AA69" s="26">
        <v>3689</v>
      </c>
      <c r="AB69" s="26">
        <v>3705</v>
      </c>
      <c r="AC69" s="26">
        <v>3722</v>
      </c>
      <c r="AD69" s="26">
        <v>3730</v>
      </c>
      <c r="AE69" s="26">
        <v>3748</v>
      </c>
      <c r="AF69" s="26">
        <v>3760</v>
      </c>
      <c r="AG69" s="26">
        <v>3764</v>
      </c>
      <c r="AH69" s="41">
        <v>3695</v>
      </c>
      <c r="AI69" s="31"/>
    </row>
    <row r="70" spans="2:34" s="1" customFormat="1" ht="15" customHeight="1">
      <c r="B70" s="40" t="s">
        <v>18</v>
      </c>
      <c r="C70" s="6">
        <v>1167</v>
      </c>
      <c r="D70" s="6">
        <v>1170</v>
      </c>
      <c r="E70" s="6">
        <v>1179</v>
      </c>
      <c r="F70" s="6">
        <v>1183</v>
      </c>
      <c r="G70" s="8">
        <v>1184</v>
      </c>
      <c r="H70" s="6">
        <v>1188</v>
      </c>
      <c r="I70" s="8">
        <v>1184</v>
      </c>
      <c r="J70" s="10">
        <v>1219</v>
      </c>
      <c r="K70" s="10">
        <v>1818</v>
      </c>
      <c r="L70" s="6">
        <v>2097</v>
      </c>
      <c r="M70" s="6">
        <v>2283</v>
      </c>
      <c r="N70" s="6">
        <v>2280</v>
      </c>
      <c r="O70" s="6">
        <v>2280</v>
      </c>
      <c r="P70" s="6">
        <v>2798</v>
      </c>
      <c r="Q70" s="6">
        <v>3045</v>
      </c>
      <c r="R70" s="6">
        <v>3047</v>
      </c>
      <c r="S70" s="6">
        <v>2971</v>
      </c>
      <c r="T70" s="6">
        <v>3156</v>
      </c>
      <c r="U70" s="6">
        <v>3309</v>
      </c>
      <c r="V70" s="8">
        <v>3395</v>
      </c>
      <c r="W70" s="8">
        <v>3410</v>
      </c>
      <c r="X70" s="8">
        <v>3442</v>
      </c>
      <c r="Y70" s="8">
        <v>3478</v>
      </c>
      <c r="Z70" s="8">
        <v>3506</v>
      </c>
      <c r="AA70" s="26">
        <v>3668</v>
      </c>
      <c r="AB70" s="26">
        <v>3722</v>
      </c>
      <c r="AC70" s="26">
        <v>3747</v>
      </c>
      <c r="AD70" s="26">
        <v>3827</v>
      </c>
      <c r="AE70" s="26">
        <v>3877</v>
      </c>
      <c r="AF70" s="26">
        <v>3953</v>
      </c>
      <c r="AG70" s="26">
        <v>3998</v>
      </c>
      <c r="AH70" s="42">
        <v>4173</v>
      </c>
    </row>
    <row r="71" spans="2:34" s="1" customFormat="1" ht="15" customHeight="1">
      <c r="B71" s="40" t="s">
        <v>19</v>
      </c>
      <c r="C71" s="6">
        <v>1435</v>
      </c>
      <c r="D71" s="6">
        <v>1551</v>
      </c>
      <c r="E71" s="6">
        <v>1128</v>
      </c>
      <c r="F71" s="6">
        <v>1539</v>
      </c>
      <c r="G71" s="8">
        <v>1571</v>
      </c>
      <c r="H71" s="6">
        <v>1571</v>
      </c>
      <c r="I71" s="8">
        <v>1571</v>
      </c>
      <c r="J71" s="10">
        <v>1567</v>
      </c>
      <c r="K71" s="10">
        <v>1577</v>
      </c>
      <c r="L71" s="6">
        <v>1677</v>
      </c>
      <c r="M71" s="6">
        <v>1677</v>
      </c>
      <c r="N71" s="6">
        <v>1677</v>
      </c>
      <c r="O71" s="6">
        <v>2062</v>
      </c>
      <c r="P71" s="6">
        <v>2411</v>
      </c>
      <c r="Q71" s="6">
        <v>2667</v>
      </c>
      <c r="R71" s="6">
        <v>2975</v>
      </c>
      <c r="S71" s="6">
        <v>3043</v>
      </c>
      <c r="T71" s="6">
        <v>3266</v>
      </c>
      <c r="U71" s="6">
        <v>3329</v>
      </c>
      <c r="V71" s="8">
        <v>3304</v>
      </c>
      <c r="W71" s="8">
        <v>3392</v>
      </c>
      <c r="X71" s="8">
        <v>3439</v>
      </c>
      <c r="Y71" s="8">
        <v>3512</v>
      </c>
      <c r="Z71" s="8">
        <v>3548</v>
      </c>
      <c r="AA71" s="26">
        <v>3542</v>
      </c>
      <c r="AB71" s="26">
        <v>3507</v>
      </c>
      <c r="AC71" s="26">
        <v>3561</v>
      </c>
      <c r="AD71" s="26">
        <v>3630</v>
      </c>
      <c r="AE71" s="26">
        <v>3729</v>
      </c>
      <c r="AF71" s="26">
        <v>3792</v>
      </c>
      <c r="AG71" s="26">
        <v>3793</v>
      </c>
      <c r="AH71" s="41">
        <v>4178</v>
      </c>
    </row>
    <row r="72" spans="2:34" s="1" customFormat="1" ht="15" customHeight="1">
      <c r="B72" s="40" t="s">
        <v>20</v>
      </c>
      <c r="C72" s="6">
        <v>987</v>
      </c>
      <c r="D72" s="6">
        <v>987</v>
      </c>
      <c r="E72" s="6">
        <v>993</v>
      </c>
      <c r="F72" s="6">
        <v>1050</v>
      </c>
      <c r="G72" s="8">
        <v>1000</v>
      </c>
      <c r="H72" s="6">
        <v>1000</v>
      </c>
      <c r="I72" s="8">
        <v>996</v>
      </c>
      <c r="J72" s="10">
        <v>1041</v>
      </c>
      <c r="K72" s="10">
        <v>1249</v>
      </c>
      <c r="L72" s="6">
        <v>1456</v>
      </c>
      <c r="M72" s="6">
        <v>1499</v>
      </c>
      <c r="N72" s="6">
        <v>1510</v>
      </c>
      <c r="O72" s="6">
        <v>1508</v>
      </c>
      <c r="P72" s="6">
        <v>1508</v>
      </c>
      <c r="Q72" s="6">
        <v>1634</v>
      </c>
      <c r="R72" s="6">
        <v>1645</v>
      </c>
      <c r="S72" s="6">
        <v>1706</v>
      </c>
      <c r="T72" s="6">
        <v>1741</v>
      </c>
      <c r="U72" s="6">
        <v>1774</v>
      </c>
      <c r="V72" s="8">
        <v>1790</v>
      </c>
      <c r="W72" s="8">
        <v>1790</v>
      </c>
      <c r="X72" s="8">
        <v>1810</v>
      </c>
      <c r="Y72" s="8">
        <v>1845</v>
      </c>
      <c r="Z72" s="8">
        <v>1871</v>
      </c>
      <c r="AA72" s="26">
        <v>1883</v>
      </c>
      <c r="AB72" s="26">
        <v>1908</v>
      </c>
      <c r="AC72" s="26">
        <v>1917</v>
      </c>
      <c r="AD72" s="26">
        <v>1927</v>
      </c>
      <c r="AE72" s="26">
        <v>1944</v>
      </c>
      <c r="AF72" s="26">
        <v>1953</v>
      </c>
      <c r="AG72" s="26">
        <v>1964</v>
      </c>
      <c r="AH72" s="41">
        <v>1594</v>
      </c>
    </row>
    <row r="73" spans="2:34" s="1" customFormat="1" ht="15" customHeight="1">
      <c r="B73" s="40" t="s">
        <v>83</v>
      </c>
      <c r="C73" s="6">
        <v>8531</v>
      </c>
      <c r="D73" s="6">
        <v>9177</v>
      </c>
      <c r="E73" s="6">
        <v>9794</v>
      </c>
      <c r="F73" s="6">
        <v>9899</v>
      </c>
      <c r="G73" s="8">
        <v>9966</v>
      </c>
      <c r="H73" s="6">
        <v>10078</v>
      </c>
      <c r="I73" s="8">
        <v>10078</v>
      </c>
      <c r="J73" s="10">
        <v>10078</v>
      </c>
      <c r="K73" s="10">
        <v>10283</v>
      </c>
      <c r="L73" s="6">
        <v>10551</v>
      </c>
      <c r="M73" s="6">
        <v>11715</v>
      </c>
      <c r="N73" s="6">
        <v>12851</v>
      </c>
      <c r="O73" s="6">
        <v>12030</v>
      </c>
      <c r="P73" s="6">
        <v>12678</v>
      </c>
      <c r="Q73" s="6">
        <v>13105</v>
      </c>
      <c r="R73" s="6">
        <v>13196</v>
      </c>
      <c r="S73" s="6">
        <v>13558</v>
      </c>
      <c r="T73" s="6">
        <v>13742</v>
      </c>
      <c r="U73" s="6">
        <v>13828</v>
      </c>
      <c r="V73" s="8">
        <v>13995</v>
      </c>
      <c r="W73" s="8">
        <v>14005</v>
      </c>
      <c r="X73" s="8">
        <v>14835</v>
      </c>
      <c r="Y73" s="8">
        <v>14842</v>
      </c>
      <c r="Z73" s="8">
        <v>14737</v>
      </c>
      <c r="AA73" s="26">
        <v>14779</v>
      </c>
      <c r="AB73" s="26">
        <v>15707</v>
      </c>
      <c r="AC73" s="26">
        <v>14689</v>
      </c>
      <c r="AD73" s="26">
        <v>14414</v>
      </c>
      <c r="AE73" s="26">
        <v>14389</v>
      </c>
      <c r="AF73" s="26">
        <v>14360</v>
      </c>
      <c r="AG73" s="26">
        <v>14360</v>
      </c>
      <c r="AH73" s="41">
        <v>13341</v>
      </c>
    </row>
    <row r="74" spans="2:34" s="1" customFormat="1" ht="15" customHeight="1">
      <c r="B74" s="40" t="s">
        <v>21</v>
      </c>
      <c r="C74" s="6">
        <v>3241</v>
      </c>
      <c r="D74" s="6">
        <v>3080</v>
      </c>
      <c r="E74" s="6">
        <v>3176</v>
      </c>
      <c r="F74" s="6">
        <v>3777</v>
      </c>
      <c r="G74" s="8">
        <v>3443</v>
      </c>
      <c r="H74" s="6">
        <v>3431</v>
      </c>
      <c r="I74" s="8">
        <v>3431</v>
      </c>
      <c r="J74" s="10">
        <v>3433</v>
      </c>
      <c r="K74" s="10">
        <v>3471</v>
      </c>
      <c r="L74" s="6">
        <v>3483</v>
      </c>
      <c r="M74" s="6">
        <v>3692</v>
      </c>
      <c r="N74" s="6">
        <v>4135</v>
      </c>
      <c r="O74" s="6">
        <v>4037</v>
      </c>
      <c r="P74" s="6">
        <v>3966</v>
      </c>
      <c r="Q74" s="6">
        <v>3800</v>
      </c>
      <c r="R74" s="6">
        <v>3876</v>
      </c>
      <c r="S74" s="6">
        <v>4771</v>
      </c>
      <c r="T74" s="6">
        <v>4990</v>
      </c>
      <c r="U74" s="6">
        <v>4981</v>
      </c>
      <c r="V74" s="8">
        <v>5007</v>
      </c>
      <c r="W74" s="8">
        <v>5052</v>
      </c>
      <c r="X74" s="8">
        <v>6501</v>
      </c>
      <c r="Y74" s="8">
        <v>6524</v>
      </c>
      <c r="Z74" s="8">
        <v>6665</v>
      </c>
      <c r="AA74" s="26">
        <v>6260</v>
      </c>
      <c r="AB74" s="26">
        <v>5823</v>
      </c>
      <c r="AC74" s="26">
        <v>5926</v>
      </c>
      <c r="AD74" s="26">
        <v>5908</v>
      </c>
      <c r="AE74" s="26">
        <v>5965</v>
      </c>
      <c r="AF74" s="26">
        <v>5971</v>
      </c>
      <c r="AG74" s="26">
        <v>5740</v>
      </c>
      <c r="AH74" s="41">
        <v>7432</v>
      </c>
    </row>
    <row r="75" spans="2:34" s="1" customFormat="1" ht="15" customHeight="1">
      <c r="B75" s="37" t="s">
        <v>77</v>
      </c>
      <c r="C75" s="5">
        <f>C76</f>
        <v>1285</v>
      </c>
      <c r="D75" s="5">
        <f aca="true" t="shared" si="6" ref="D75:AE75">D76</f>
        <v>1285</v>
      </c>
      <c r="E75" s="5">
        <f t="shared" si="6"/>
        <v>1285</v>
      </c>
      <c r="F75" s="5" t="str">
        <f t="shared" si="6"/>
        <v>...</v>
      </c>
      <c r="G75" s="5" t="str">
        <f t="shared" si="6"/>
        <v>...</v>
      </c>
      <c r="H75" s="5" t="str">
        <f t="shared" si="6"/>
        <v>...</v>
      </c>
      <c r="I75" s="5" t="str">
        <f t="shared" si="6"/>
        <v>...</v>
      </c>
      <c r="J75" s="5" t="str">
        <f t="shared" si="6"/>
        <v>...</v>
      </c>
      <c r="K75" s="5" t="str">
        <f t="shared" si="6"/>
        <v>...</v>
      </c>
      <c r="L75" s="5" t="str">
        <f aca="true" t="shared" si="7" ref="L75:Q75">L76</f>
        <v>...</v>
      </c>
      <c r="M75" s="5" t="str">
        <f t="shared" si="7"/>
        <v>...</v>
      </c>
      <c r="N75" s="5" t="str">
        <f t="shared" si="7"/>
        <v>...</v>
      </c>
      <c r="O75" s="5" t="str">
        <f t="shared" si="7"/>
        <v>...</v>
      </c>
      <c r="P75" s="5" t="str">
        <f t="shared" si="7"/>
        <v>...</v>
      </c>
      <c r="Q75" s="5" t="str">
        <f t="shared" si="7"/>
        <v>...</v>
      </c>
      <c r="R75" s="5">
        <f t="shared" si="6"/>
        <v>498</v>
      </c>
      <c r="S75" s="5">
        <f t="shared" si="6"/>
        <v>488</v>
      </c>
      <c r="T75" s="5">
        <f t="shared" si="6"/>
        <v>656</v>
      </c>
      <c r="U75" s="5">
        <f t="shared" si="6"/>
        <v>854</v>
      </c>
      <c r="V75" s="5">
        <f t="shared" si="6"/>
        <v>936</v>
      </c>
      <c r="W75" s="5">
        <f t="shared" si="6"/>
        <v>1003</v>
      </c>
      <c r="X75" s="5">
        <f t="shared" si="6"/>
        <v>1049</v>
      </c>
      <c r="Y75" s="5">
        <f t="shared" si="6"/>
        <v>1109</v>
      </c>
      <c r="Z75" s="5">
        <f t="shared" si="6"/>
        <v>1168</v>
      </c>
      <c r="AA75" s="7">
        <v>1176</v>
      </c>
      <c r="AB75" s="5">
        <f t="shared" si="6"/>
        <v>1232</v>
      </c>
      <c r="AC75" s="5">
        <f t="shared" si="6"/>
        <v>1129</v>
      </c>
      <c r="AD75" s="5">
        <f t="shared" si="6"/>
        <v>1089</v>
      </c>
      <c r="AE75" s="5">
        <f t="shared" si="6"/>
        <v>1113</v>
      </c>
      <c r="AF75" s="5">
        <v>1198</v>
      </c>
      <c r="AG75" s="5">
        <v>1195</v>
      </c>
      <c r="AH75" s="39">
        <v>1173</v>
      </c>
    </row>
    <row r="76" spans="2:34" s="1" customFormat="1" ht="15" customHeight="1">
      <c r="B76" s="40" t="s">
        <v>58</v>
      </c>
      <c r="C76" s="6">
        <v>1285</v>
      </c>
      <c r="D76" s="6">
        <v>1285</v>
      </c>
      <c r="E76" s="6">
        <v>1285</v>
      </c>
      <c r="F76" s="6" t="s">
        <v>59</v>
      </c>
      <c r="G76" s="8" t="s">
        <v>59</v>
      </c>
      <c r="H76" s="6" t="s">
        <v>59</v>
      </c>
      <c r="I76" s="8" t="s">
        <v>59</v>
      </c>
      <c r="J76" s="10" t="s">
        <v>59</v>
      </c>
      <c r="K76" s="10" t="s">
        <v>59</v>
      </c>
      <c r="L76" s="10" t="s">
        <v>59</v>
      </c>
      <c r="M76" s="10" t="s">
        <v>59</v>
      </c>
      <c r="N76" s="10" t="s">
        <v>59</v>
      </c>
      <c r="O76" s="10" t="s">
        <v>59</v>
      </c>
      <c r="P76" s="10" t="s">
        <v>59</v>
      </c>
      <c r="Q76" s="10" t="s">
        <v>59</v>
      </c>
      <c r="R76" s="18">
        <v>498</v>
      </c>
      <c r="S76" s="18">
        <v>488</v>
      </c>
      <c r="T76" s="18">
        <v>656</v>
      </c>
      <c r="U76" s="18">
        <v>854</v>
      </c>
      <c r="V76" s="18">
        <v>936</v>
      </c>
      <c r="W76" s="18">
        <v>1003</v>
      </c>
      <c r="X76" s="18">
        <v>1049</v>
      </c>
      <c r="Y76" s="18">
        <v>1109</v>
      </c>
      <c r="Z76" s="8">
        <v>1168</v>
      </c>
      <c r="AA76" s="26">
        <v>1176</v>
      </c>
      <c r="AB76" s="26">
        <v>1232</v>
      </c>
      <c r="AC76" s="26">
        <v>1129</v>
      </c>
      <c r="AD76" s="26">
        <v>1089</v>
      </c>
      <c r="AE76" s="26">
        <v>1113</v>
      </c>
      <c r="AF76" s="26">
        <v>1198</v>
      </c>
      <c r="AG76" s="26">
        <v>1195</v>
      </c>
      <c r="AH76" s="41">
        <v>1173</v>
      </c>
    </row>
    <row r="77" spans="2:34" s="1" customFormat="1" ht="15" customHeight="1">
      <c r="B77" s="40" t="s">
        <v>78</v>
      </c>
      <c r="C77" s="6" t="s">
        <v>59</v>
      </c>
      <c r="D77" s="6" t="s">
        <v>59</v>
      </c>
      <c r="E77" s="6" t="s">
        <v>59</v>
      </c>
      <c r="F77" s="6" t="s">
        <v>59</v>
      </c>
      <c r="G77" s="6" t="s">
        <v>59</v>
      </c>
      <c r="H77" s="6" t="s">
        <v>59</v>
      </c>
      <c r="I77" s="6" t="s">
        <v>59</v>
      </c>
      <c r="J77" s="6" t="s">
        <v>59</v>
      </c>
      <c r="K77" s="6" t="s">
        <v>59</v>
      </c>
      <c r="L77" s="6" t="s">
        <v>59</v>
      </c>
      <c r="M77" s="6" t="s">
        <v>59</v>
      </c>
      <c r="N77" s="6" t="s">
        <v>59</v>
      </c>
      <c r="O77" s="6" t="s">
        <v>59</v>
      </c>
      <c r="P77" s="6" t="s">
        <v>59</v>
      </c>
      <c r="Q77" s="6" t="s">
        <v>59</v>
      </c>
      <c r="R77" s="6" t="s">
        <v>59</v>
      </c>
      <c r="S77" s="6" t="s">
        <v>59</v>
      </c>
      <c r="T77" s="6" t="s">
        <v>59</v>
      </c>
      <c r="U77" s="6" t="s">
        <v>59</v>
      </c>
      <c r="V77" s="6" t="s">
        <v>59</v>
      </c>
      <c r="W77" s="6" t="s">
        <v>59</v>
      </c>
      <c r="X77" s="6" t="s">
        <v>59</v>
      </c>
      <c r="Y77" s="6" t="s">
        <v>59</v>
      </c>
      <c r="Z77" s="6" t="s">
        <v>59</v>
      </c>
      <c r="AA77" s="8" t="s">
        <v>59</v>
      </c>
      <c r="AB77" s="6" t="s">
        <v>59</v>
      </c>
      <c r="AC77" s="6" t="s">
        <v>59</v>
      </c>
      <c r="AD77" s="6" t="s">
        <v>59</v>
      </c>
      <c r="AE77" s="6" t="s">
        <v>59</v>
      </c>
      <c r="AF77" s="6" t="s">
        <v>59</v>
      </c>
      <c r="AG77" s="6" t="s">
        <v>59</v>
      </c>
      <c r="AH77" s="41" t="s">
        <v>59</v>
      </c>
    </row>
    <row r="78" spans="2:34" s="1" customFormat="1" ht="15" customHeight="1">
      <c r="B78" s="40" t="s">
        <v>79</v>
      </c>
      <c r="C78" s="6" t="s">
        <v>59</v>
      </c>
      <c r="D78" s="6" t="s">
        <v>59</v>
      </c>
      <c r="E78" s="6" t="s">
        <v>59</v>
      </c>
      <c r="F78" s="6" t="s">
        <v>59</v>
      </c>
      <c r="G78" s="6" t="s">
        <v>59</v>
      </c>
      <c r="H78" s="6" t="s">
        <v>59</v>
      </c>
      <c r="I78" s="6" t="s">
        <v>59</v>
      </c>
      <c r="J78" s="6" t="s">
        <v>59</v>
      </c>
      <c r="K78" s="6" t="s">
        <v>59</v>
      </c>
      <c r="L78" s="6" t="s">
        <v>59</v>
      </c>
      <c r="M78" s="6" t="s">
        <v>59</v>
      </c>
      <c r="N78" s="6" t="s">
        <v>59</v>
      </c>
      <c r="O78" s="6" t="s">
        <v>59</v>
      </c>
      <c r="P78" s="6" t="s">
        <v>59</v>
      </c>
      <c r="Q78" s="6" t="s">
        <v>59</v>
      </c>
      <c r="R78" s="6" t="s">
        <v>59</v>
      </c>
      <c r="S78" s="6" t="s">
        <v>59</v>
      </c>
      <c r="T78" s="6" t="s">
        <v>59</v>
      </c>
      <c r="U78" s="6" t="s">
        <v>59</v>
      </c>
      <c r="V78" s="6" t="s">
        <v>59</v>
      </c>
      <c r="W78" s="6" t="s">
        <v>59</v>
      </c>
      <c r="X78" s="6" t="s">
        <v>59</v>
      </c>
      <c r="Y78" s="6" t="s">
        <v>59</v>
      </c>
      <c r="Z78" s="6" t="s">
        <v>59</v>
      </c>
      <c r="AA78" s="8" t="s">
        <v>59</v>
      </c>
      <c r="AB78" s="6" t="s">
        <v>59</v>
      </c>
      <c r="AC78" s="6" t="s">
        <v>59</v>
      </c>
      <c r="AD78" s="6" t="s">
        <v>59</v>
      </c>
      <c r="AE78" s="6" t="s">
        <v>59</v>
      </c>
      <c r="AF78" s="6" t="s">
        <v>59</v>
      </c>
      <c r="AG78" s="6" t="s">
        <v>59</v>
      </c>
      <c r="AH78" s="41" t="s">
        <v>59</v>
      </c>
    </row>
    <row r="79" spans="2:34" s="1" customFormat="1" ht="15" customHeight="1">
      <c r="B79" s="40" t="s">
        <v>80</v>
      </c>
      <c r="C79" s="6" t="s">
        <v>59</v>
      </c>
      <c r="D79" s="6" t="s">
        <v>59</v>
      </c>
      <c r="E79" s="6" t="s">
        <v>59</v>
      </c>
      <c r="F79" s="6" t="s">
        <v>59</v>
      </c>
      <c r="G79" s="6" t="s">
        <v>59</v>
      </c>
      <c r="H79" s="6" t="s">
        <v>59</v>
      </c>
      <c r="I79" s="6" t="s">
        <v>59</v>
      </c>
      <c r="J79" s="6" t="s">
        <v>59</v>
      </c>
      <c r="K79" s="6" t="s">
        <v>59</v>
      </c>
      <c r="L79" s="6" t="s">
        <v>59</v>
      </c>
      <c r="M79" s="6" t="s">
        <v>59</v>
      </c>
      <c r="N79" s="6" t="s">
        <v>59</v>
      </c>
      <c r="O79" s="6" t="s">
        <v>59</v>
      </c>
      <c r="P79" s="6" t="s">
        <v>59</v>
      </c>
      <c r="Q79" s="6" t="s">
        <v>59</v>
      </c>
      <c r="R79" s="6" t="s">
        <v>59</v>
      </c>
      <c r="S79" s="6" t="s">
        <v>59</v>
      </c>
      <c r="T79" s="6" t="s">
        <v>59</v>
      </c>
      <c r="U79" s="6" t="s">
        <v>59</v>
      </c>
      <c r="V79" s="6" t="s">
        <v>59</v>
      </c>
      <c r="W79" s="6" t="s">
        <v>59</v>
      </c>
      <c r="X79" s="6" t="s">
        <v>59</v>
      </c>
      <c r="Y79" s="6" t="s">
        <v>59</v>
      </c>
      <c r="Z79" s="6" t="s">
        <v>59</v>
      </c>
      <c r="AA79" s="8" t="s">
        <v>59</v>
      </c>
      <c r="AB79" s="6" t="s">
        <v>59</v>
      </c>
      <c r="AC79" s="6" t="s">
        <v>59</v>
      </c>
      <c r="AD79" s="6" t="s">
        <v>59</v>
      </c>
      <c r="AE79" s="6" t="s">
        <v>59</v>
      </c>
      <c r="AF79" s="6" t="s">
        <v>59</v>
      </c>
      <c r="AG79" s="6" t="s">
        <v>59</v>
      </c>
      <c r="AH79" s="41" t="s">
        <v>59</v>
      </c>
    </row>
    <row r="80" spans="2:34" s="1" customFormat="1" ht="15" customHeight="1">
      <c r="B80" s="40" t="s">
        <v>81</v>
      </c>
      <c r="C80" s="6" t="s">
        <v>59</v>
      </c>
      <c r="D80" s="6" t="s">
        <v>59</v>
      </c>
      <c r="E80" s="6" t="s">
        <v>59</v>
      </c>
      <c r="F80" s="6" t="s">
        <v>59</v>
      </c>
      <c r="G80" s="6" t="s">
        <v>59</v>
      </c>
      <c r="H80" s="6" t="s">
        <v>59</v>
      </c>
      <c r="I80" s="6" t="s">
        <v>59</v>
      </c>
      <c r="J80" s="6" t="s">
        <v>59</v>
      </c>
      <c r="K80" s="6" t="s">
        <v>59</v>
      </c>
      <c r="L80" s="6" t="s">
        <v>59</v>
      </c>
      <c r="M80" s="6" t="s">
        <v>59</v>
      </c>
      <c r="N80" s="6" t="s">
        <v>59</v>
      </c>
      <c r="O80" s="6" t="s">
        <v>59</v>
      </c>
      <c r="P80" s="6" t="s">
        <v>59</v>
      </c>
      <c r="Q80" s="6" t="s">
        <v>59</v>
      </c>
      <c r="R80" s="6" t="s">
        <v>59</v>
      </c>
      <c r="S80" s="6" t="s">
        <v>59</v>
      </c>
      <c r="T80" s="6" t="s">
        <v>59</v>
      </c>
      <c r="U80" s="6" t="s">
        <v>59</v>
      </c>
      <c r="V80" s="6" t="s">
        <v>59</v>
      </c>
      <c r="W80" s="6" t="s">
        <v>59</v>
      </c>
      <c r="X80" s="6" t="s">
        <v>59</v>
      </c>
      <c r="Y80" s="6" t="s">
        <v>59</v>
      </c>
      <c r="Z80" s="6" t="s">
        <v>59</v>
      </c>
      <c r="AA80" s="8" t="s">
        <v>59</v>
      </c>
      <c r="AB80" s="6" t="s">
        <v>59</v>
      </c>
      <c r="AC80" s="6" t="s">
        <v>59</v>
      </c>
      <c r="AD80" s="6" t="s">
        <v>59</v>
      </c>
      <c r="AE80" s="6" t="s">
        <v>59</v>
      </c>
      <c r="AF80" s="6" t="s">
        <v>59</v>
      </c>
      <c r="AG80" s="6" t="s">
        <v>59</v>
      </c>
      <c r="AH80" s="41" t="s">
        <v>59</v>
      </c>
    </row>
    <row r="81" spans="2:34" s="1" customFormat="1" ht="15" customHeight="1">
      <c r="B81" s="37" t="s">
        <v>82</v>
      </c>
      <c r="C81" s="5">
        <f>C82+C83+C84+C85+C86</f>
        <v>13716</v>
      </c>
      <c r="D81" s="5">
        <f aca="true" t="shared" si="8" ref="D81:AE81">D82+D83+D84+D85+D86</f>
        <v>14704</v>
      </c>
      <c r="E81" s="5">
        <f t="shared" si="8"/>
        <v>15799</v>
      </c>
      <c r="F81" s="5">
        <f t="shared" si="8"/>
        <v>16826</v>
      </c>
      <c r="G81" s="5">
        <f t="shared" si="8"/>
        <v>17701</v>
      </c>
      <c r="H81" s="5">
        <f t="shared" si="8"/>
        <v>17629</v>
      </c>
      <c r="I81" s="5">
        <f t="shared" si="8"/>
        <v>17783</v>
      </c>
      <c r="J81" s="5">
        <f t="shared" si="8"/>
        <v>18181</v>
      </c>
      <c r="K81" s="5">
        <f t="shared" si="8"/>
        <v>18876</v>
      </c>
      <c r="L81" s="5">
        <f t="shared" si="8"/>
        <v>19581</v>
      </c>
      <c r="M81" s="5">
        <f t="shared" si="8"/>
        <v>20039</v>
      </c>
      <c r="N81" s="5">
        <f t="shared" si="8"/>
        <v>21061</v>
      </c>
      <c r="O81" s="5">
        <f t="shared" si="8"/>
        <v>20493</v>
      </c>
      <c r="P81" s="5">
        <f t="shared" si="8"/>
        <v>21783</v>
      </c>
      <c r="Q81" s="5">
        <f t="shared" si="8"/>
        <v>23696</v>
      </c>
      <c r="R81" s="5">
        <f t="shared" si="8"/>
        <v>26005</v>
      </c>
      <c r="S81" s="5">
        <f t="shared" si="8"/>
        <v>26334</v>
      </c>
      <c r="T81" s="5">
        <f t="shared" si="8"/>
        <v>26961</v>
      </c>
      <c r="U81" s="5">
        <f t="shared" si="8"/>
        <v>27718</v>
      </c>
      <c r="V81" s="5">
        <f t="shared" si="8"/>
        <v>27838</v>
      </c>
      <c r="W81" s="5">
        <f t="shared" si="8"/>
        <v>28392</v>
      </c>
      <c r="X81" s="5">
        <f t="shared" si="8"/>
        <v>27575</v>
      </c>
      <c r="Y81" s="5">
        <f t="shared" si="8"/>
        <v>27548</v>
      </c>
      <c r="Z81" s="5">
        <f t="shared" si="8"/>
        <v>27979</v>
      </c>
      <c r="AA81" s="7">
        <v>27484</v>
      </c>
      <c r="AB81" s="5">
        <f t="shared" si="8"/>
        <v>27347</v>
      </c>
      <c r="AC81" s="5">
        <f t="shared" si="8"/>
        <v>27963</v>
      </c>
      <c r="AD81" s="5">
        <f t="shared" si="8"/>
        <v>28677</v>
      </c>
      <c r="AE81" s="5">
        <f t="shared" si="8"/>
        <v>29185</v>
      </c>
      <c r="AF81" s="5">
        <v>29276</v>
      </c>
      <c r="AG81" s="5">
        <v>29056</v>
      </c>
      <c r="AH81" s="43">
        <v>27354</v>
      </c>
    </row>
    <row r="82" spans="2:34" s="1" customFormat="1" ht="15" customHeight="1">
      <c r="B82" s="40" t="s">
        <v>56</v>
      </c>
      <c r="C82" s="6">
        <v>5000</v>
      </c>
      <c r="D82" s="6">
        <v>5626</v>
      </c>
      <c r="E82" s="6">
        <v>5777</v>
      </c>
      <c r="F82" s="6">
        <v>5844</v>
      </c>
      <c r="G82" s="8">
        <v>6038</v>
      </c>
      <c r="H82" s="6">
        <v>6029</v>
      </c>
      <c r="I82" s="8">
        <v>6086</v>
      </c>
      <c r="J82" s="10">
        <v>6361</v>
      </c>
      <c r="K82" s="10">
        <v>6832</v>
      </c>
      <c r="L82" s="6">
        <v>7082</v>
      </c>
      <c r="M82" s="6">
        <v>7220</v>
      </c>
      <c r="N82" s="6">
        <v>7981</v>
      </c>
      <c r="O82" s="6">
        <v>7846</v>
      </c>
      <c r="P82" s="6">
        <v>8327</v>
      </c>
      <c r="Q82" s="6">
        <v>9031</v>
      </c>
      <c r="R82" s="6">
        <v>9880</v>
      </c>
      <c r="S82" s="6">
        <v>9895</v>
      </c>
      <c r="T82" s="6">
        <v>10264</v>
      </c>
      <c r="U82" s="6">
        <v>10373</v>
      </c>
      <c r="V82" s="8">
        <v>10396</v>
      </c>
      <c r="W82" s="8">
        <v>10414</v>
      </c>
      <c r="X82" s="8">
        <v>10456</v>
      </c>
      <c r="Y82" s="23">
        <v>10489</v>
      </c>
      <c r="Z82" s="8">
        <v>10491</v>
      </c>
      <c r="AA82" s="26">
        <v>10409</v>
      </c>
      <c r="AB82" s="26">
        <v>10538</v>
      </c>
      <c r="AC82" s="26">
        <v>10850</v>
      </c>
      <c r="AD82" s="26">
        <v>11248</v>
      </c>
      <c r="AE82" s="26">
        <v>11470</v>
      </c>
      <c r="AF82" s="26">
        <v>11341</v>
      </c>
      <c r="AG82" s="26">
        <v>11142</v>
      </c>
      <c r="AH82" s="41">
        <v>10140</v>
      </c>
    </row>
    <row r="83" spans="2:34" s="1" customFormat="1" ht="15" customHeight="1">
      <c r="B83" s="40" t="s">
        <v>35</v>
      </c>
      <c r="C83" s="6">
        <v>2257</v>
      </c>
      <c r="D83" s="6">
        <v>2305</v>
      </c>
      <c r="E83" s="6">
        <v>2259</v>
      </c>
      <c r="F83" s="6">
        <v>2340</v>
      </c>
      <c r="G83" s="8">
        <v>2320</v>
      </c>
      <c r="H83" s="6">
        <v>2248</v>
      </c>
      <c r="I83" s="8">
        <v>2250</v>
      </c>
      <c r="J83" s="10">
        <v>2264</v>
      </c>
      <c r="K83" s="10">
        <v>2290</v>
      </c>
      <c r="L83" s="6">
        <v>2354</v>
      </c>
      <c r="M83" s="6">
        <v>2435</v>
      </c>
      <c r="N83" s="6">
        <v>2441</v>
      </c>
      <c r="O83" s="6">
        <v>2283</v>
      </c>
      <c r="P83" s="6">
        <v>2493</v>
      </c>
      <c r="Q83" s="6">
        <v>2566</v>
      </c>
      <c r="R83" s="6">
        <v>2658</v>
      </c>
      <c r="S83" s="6">
        <v>2717</v>
      </c>
      <c r="T83" s="6">
        <v>2715</v>
      </c>
      <c r="U83" s="6">
        <v>2696</v>
      </c>
      <c r="V83" s="8">
        <v>2739</v>
      </c>
      <c r="W83" s="8">
        <v>3753</v>
      </c>
      <c r="X83" s="8">
        <v>2733</v>
      </c>
      <c r="Y83" s="8">
        <v>2753</v>
      </c>
      <c r="Z83" s="8">
        <v>2927</v>
      </c>
      <c r="AA83" s="26">
        <v>2816</v>
      </c>
      <c r="AB83" s="26">
        <v>2768</v>
      </c>
      <c r="AC83" s="26">
        <v>2825</v>
      </c>
      <c r="AD83" s="26">
        <v>2853</v>
      </c>
      <c r="AE83" s="26">
        <v>2845</v>
      </c>
      <c r="AF83" s="26">
        <v>2890</v>
      </c>
      <c r="AG83" s="26">
        <v>2891</v>
      </c>
      <c r="AH83" s="41">
        <v>2926</v>
      </c>
    </row>
    <row r="84" spans="2:34" s="1" customFormat="1" ht="15" customHeight="1">
      <c r="B84" s="40" t="s">
        <v>37</v>
      </c>
      <c r="C84" s="6">
        <v>276</v>
      </c>
      <c r="D84" s="6">
        <v>532</v>
      </c>
      <c r="E84" s="6">
        <v>1541</v>
      </c>
      <c r="F84" s="6">
        <v>1841</v>
      </c>
      <c r="G84" s="8">
        <v>1920</v>
      </c>
      <c r="H84" s="6">
        <v>1942</v>
      </c>
      <c r="I84" s="8">
        <v>2000</v>
      </c>
      <c r="J84" s="10">
        <v>2049</v>
      </c>
      <c r="K84" s="10">
        <v>2342</v>
      </c>
      <c r="L84" s="6">
        <v>2572</v>
      </c>
      <c r="M84" s="6">
        <v>2694</v>
      </c>
      <c r="N84" s="6">
        <v>2712</v>
      </c>
      <c r="O84" s="6">
        <v>2764</v>
      </c>
      <c r="P84" s="6">
        <v>2601</v>
      </c>
      <c r="Q84" s="6">
        <v>2839</v>
      </c>
      <c r="R84" s="6">
        <v>3131</v>
      </c>
      <c r="S84" s="6">
        <v>3070</v>
      </c>
      <c r="T84" s="6">
        <v>3175</v>
      </c>
      <c r="U84" s="6">
        <v>3212</v>
      </c>
      <c r="V84" s="8">
        <v>3226</v>
      </c>
      <c r="W84" s="8">
        <v>3255</v>
      </c>
      <c r="X84" s="8">
        <v>3255</v>
      </c>
      <c r="Y84" s="8">
        <v>3276</v>
      </c>
      <c r="Z84" s="8">
        <v>3361</v>
      </c>
      <c r="AA84" s="26">
        <v>3376</v>
      </c>
      <c r="AB84" s="26">
        <v>3467</v>
      </c>
      <c r="AC84" s="26">
        <v>3542</v>
      </c>
      <c r="AD84" s="26">
        <v>3570</v>
      </c>
      <c r="AE84" s="26">
        <v>3588</v>
      </c>
      <c r="AF84" s="26">
        <v>3634</v>
      </c>
      <c r="AG84" s="26">
        <v>3665</v>
      </c>
      <c r="AH84" s="41">
        <v>3683</v>
      </c>
    </row>
    <row r="85" spans="2:34" s="1" customFormat="1" ht="15" customHeight="1">
      <c r="B85" s="40" t="s">
        <v>41</v>
      </c>
      <c r="C85" s="6">
        <v>1651</v>
      </c>
      <c r="D85" s="6">
        <v>1731</v>
      </c>
      <c r="E85" s="6">
        <v>1766</v>
      </c>
      <c r="F85" s="6">
        <v>2345</v>
      </c>
      <c r="G85" s="8">
        <v>2335</v>
      </c>
      <c r="H85" s="6">
        <v>2322</v>
      </c>
      <c r="I85" s="8">
        <v>2359</v>
      </c>
      <c r="J85" s="10">
        <v>2395</v>
      </c>
      <c r="K85" s="10">
        <v>2437</v>
      </c>
      <c r="L85" s="6">
        <v>2544</v>
      </c>
      <c r="M85" s="6">
        <v>2646</v>
      </c>
      <c r="N85" s="6">
        <v>2844</v>
      </c>
      <c r="O85" s="6">
        <v>2740</v>
      </c>
      <c r="P85" s="6">
        <v>3209</v>
      </c>
      <c r="Q85" s="6">
        <v>4043</v>
      </c>
      <c r="R85" s="6">
        <v>4815</v>
      </c>
      <c r="S85" s="6">
        <v>5039</v>
      </c>
      <c r="T85" s="6">
        <v>5254</v>
      </c>
      <c r="U85" s="6">
        <v>5757</v>
      </c>
      <c r="V85" s="8">
        <v>5725</v>
      </c>
      <c r="W85" s="8">
        <v>5774</v>
      </c>
      <c r="X85" s="8">
        <v>5893</v>
      </c>
      <c r="Y85" s="8">
        <v>5953</v>
      </c>
      <c r="Z85" s="8">
        <v>6078</v>
      </c>
      <c r="AA85" s="26">
        <v>5959</v>
      </c>
      <c r="AB85" s="26">
        <v>5740</v>
      </c>
      <c r="AC85" s="26">
        <v>5861</v>
      </c>
      <c r="AD85" s="26">
        <v>5960</v>
      </c>
      <c r="AE85" s="26">
        <v>6063</v>
      </c>
      <c r="AF85" s="26">
        <v>6064</v>
      </c>
      <c r="AG85" s="26">
        <v>6064</v>
      </c>
      <c r="AH85" s="41">
        <v>5735</v>
      </c>
    </row>
    <row r="86" spans="2:34" s="1" customFormat="1" ht="15" customHeight="1" thickBot="1">
      <c r="B86" s="44" t="s">
        <v>44</v>
      </c>
      <c r="C86" s="45">
        <v>4532</v>
      </c>
      <c r="D86" s="45">
        <v>4510</v>
      </c>
      <c r="E86" s="45">
        <v>4456</v>
      </c>
      <c r="F86" s="45">
        <v>4456</v>
      </c>
      <c r="G86" s="46">
        <v>5088</v>
      </c>
      <c r="H86" s="45">
        <v>5088</v>
      </c>
      <c r="I86" s="46">
        <v>5088</v>
      </c>
      <c r="J86" s="47">
        <v>5112</v>
      </c>
      <c r="K86" s="47">
        <v>4975</v>
      </c>
      <c r="L86" s="45">
        <v>5029</v>
      </c>
      <c r="M86" s="45">
        <v>5044</v>
      </c>
      <c r="N86" s="45">
        <v>5083</v>
      </c>
      <c r="O86" s="45">
        <v>4860</v>
      </c>
      <c r="P86" s="45">
        <v>5153</v>
      </c>
      <c r="Q86" s="45">
        <v>5217</v>
      </c>
      <c r="R86" s="45">
        <v>5521</v>
      </c>
      <c r="S86" s="45">
        <v>5613</v>
      </c>
      <c r="T86" s="45">
        <v>5553</v>
      </c>
      <c r="U86" s="45">
        <v>5680</v>
      </c>
      <c r="V86" s="46">
        <v>5752</v>
      </c>
      <c r="W86" s="46">
        <v>5196</v>
      </c>
      <c r="X86" s="46">
        <v>5238</v>
      </c>
      <c r="Y86" s="46">
        <v>5077</v>
      </c>
      <c r="Z86" s="46">
        <v>5122</v>
      </c>
      <c r="AA86" s="48">
        <v>4924</v>
      </c>
      <c r="AB86" s="48">
        <v>4834</v>
      </c>
      <c r="AC86" s="48">
        <v>4885</v>
      </c>
      <c r="AD86" s="48">
        <v>5046</v>
      </c>
      <c r="AE86" s="48">
        <v>5219</v>
      </c>
      <c r="AF86" s="48">
        <v>5347</v>
      </c>
      <c r="AG86" s="48">
        <v>5294</v>
      </c>
      <c r="AH86" s="49">
        <v>4870</v>
      </c>
    </row>
    <row r="87" s="1" customFormat="1" ht="15" customHeight="1">
      <c r="AH87" s="34"/>
    </row>
    <row r="88" spans="1:34" s="4" customFormat="1" ht="15" customHeight="1">
      <c r="A88" s="3"/>
      <c r="AA88" s="30"/>
      <c r="AH88" s="35"/>
    </row>
    <row r="89" spans="3:34" s="1" customFormat="1" ht="15" customHeight="1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H89" s="34"/>
    </row>
    <row r="90" s="1" customFormat="1" ht="15" customHeight="1">
      <c r="AH90" s="34"/>
    </row>
    <row r="91" s="1" customFormat="1" ht="15" customHeight="1">
      <c r="AH91" s="34"/>
    </row>
    <row r="92" s="1" customFormat="1" ht="15" customHeight="1">
      <c r="AH92" s="34"/>
    </row>
    <row r="93" s="2" customFormat="1" ht="15" customHeight="1">
      <c r="AH93" s="36"/>
    </row>
    <row r="94" ht="15" customHeight="1">
      <c r="B94" s="28"/>
    </row>
  </sheetData>
  <sheetProtection/>
  <mergeCells count="2">
    <mergeCell ref="B4:AE4"/>
    <mergeCell ref="B2:A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2010-07-08T10:24:07Z</dcterms:created>
  <dcterms:modified xsi:type="dcterms:W3CDTF">2023-08-11T11:20:16Z</dcterms:modified>
  <cp:category/>
  <cp:version/>
  <cp:contentType/>
  <cp:contentStatus/>
</cp:coreProperties>
</file>