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<sst xmlns="http://schemas.openxmlformats.org/spreadsheetml/2006/main" count="14" uniqueCount="14">
  <si>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</si>
  <si>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</si>
  <si>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</si>
  <si>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</si>
  <si>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</si>
  <si>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</si>
  <si>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</si>
  <si>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</si>
  <si>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ton</t>
  </si>
  <si>
    <t>1.18. Üzüm ehtiyatları və istifadələri</t>
  </si>
  <si>
    <t xml:space="preserve">EHTİYATLAR </t>
  </si>
  <si>
    <t xml:space="preserve">İSTİFADƏLƏR </t>
  </si>
  <si>
    <t>Qida məhsullarının istehsalı üçün</t>
  </si>
  <si>
    <t>Əhalinin şəxsi istehlak fondu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</si>
</sst>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#,##0.00000000"/>
    <numFmt numFmtId="210" formatCode="0.000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showGridLines="0" tabSelected="1" zoomScalePageLayoutView="0" workbookViewId="0" topLeftCell="A1">
      <selection activeCell="M22" sqref="M22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0" width="11.28125" style="1" customWidth="1"/>
    <col min="11" max="11" width="9.140625" style="1" customWidth="1"/>
    <col min="12" max="12" width="9.8515625" style="1" customWidth="1"/>
    <col min="13" max="15" width="9.140625" style="1" customWidth="1"/>
    <col min="16" max="16" width="11.28125" style="1" bestFit="1" customWidth="1"/>
    <col min="17" max="16384" width="9.140625" style="1" customWidth="1"/>
  </cols>
  <sheetData>
    <row r="2" spans="2:17" ht="15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0:18" ht="15">
      <c r="J3" s="5"/>
      <c r="R3" s="6" t="s">
        <v>8</v>
      </c>
    </row>
    <row r="4" spans="2:18" ht="30" customHeight="1">
      <c r="B4" s="14"/>
      <c r="C4" s="15">
        <v>2007</v>
      </c>
      <c r="D4" s="15">
        <v>2008</v>
      </c>
      <c r="E4" s="15">
        <v>2009</v>
      </c>
      <c r="F4" s="15">
        <v>2010</v>
      </c>
      <c r="G4" s="15">
        <v>2011</v>
      </c>
      <c r="H4" s="15">
        <v>2012</v>
      </c>
      <c r="I4" s="15">
        <v>2013</v>
      </c>
      <c r="J4" s="15">
        <v>2014</v>
      </c>
      <c r="K4" s="15">
        <v>2015</v>
      </c>
      <c r="L4" s="16">
        <v>2016</v>
      </c>
      <c r="M4" s="16">
        <v>2017</v>
      </c>
      <c r="N4" s="16">
        <v>2018</v>
      </c>
      <c r="O4" s="16">
        <v>2019</v>
      </c>
      <c r="P4" s="16">
        <v>2020</v>
      </c>
      <c r="Q4" s="17">
        <v>2021</v>
      </c>
      <c r="R4" s="17">
        <v>2022</v>
      </c>
    </row>
    <row r="5" spans="2:18" s="2" customFormat="1" ht="16.5" customHeight="1">
      <c r="B5" s="18" t="s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6.5" customHeight="1">
      <c r="B6" s="19" t="s">
        <v>0</v>
      </c>
      <c r="C6" s="7">
        <v>645</v>
      </c>
      <c r="D6" s="7">
        <v>1268</v>
      </c>
      <c r="E6" s="8">
        <v>1016</v>
      </c>
      <c r="F6" s="8">
        <v>1110</v>
      </c>
      <c r="G6" s="8">
        <v>1628</v>
      </c>
      <c r="H6" s="9">
        <v>1481</v>
      </c>
      <c r="I6" s="9">
        <v>1556</v>
      </c>
      <c r="J6" s="9">
        <v>1522</v>
      </c>
      <c r="K6" s="10">
        <v>1458</v>
      </c>
      <c r="L6" s="10">
        <v>1644</v>
      </c>
      <c r="M6" s="10">
        <v>1525</v>
      </c>
      <c r="N6" s="10">
        <v>1610</v>
      </c>
      <c r="O6" s="10">
        <v>1788</v>
      </c>
      <c r="P6" s="10">
        <v>2114</v>
      </c>
      <c r="Q6" s="10">
        <v>2171</v>
      </c>
      <c r="R6" s="10">
        <v>2257</v>
      </c>
    </row>
    <row r="7" spans="2:18" ht="16.5" customHeight="1">
      <c r="B7" s="19" t="s">
        <v>1</v>
      </c>
      <c r="C7" s="10">
        <v>103363</v>
      </c>
      <c r="D7" s="10">
        <v>115822</v>
      </c>
      <c r="E7" s="9">
        <v>129159</v>
      </c>
      <c r="F7" s="9">
        <v>129536</v>
      </c>
      <c r="G7" s="9">
        <v>137038</v>
      </c>
      <c r="H7" s="10">
        <v>150987</v>
      </c>
      <c r="I7" s="9">
        <v>148535</v>
      </c>
      <c r="J7" s="9">
        <v>147701</v>
      </c>
      <c r="K7" s="10">
        <v>157076</v>
      </c>
      <c r="L7" s="10">
        <v>136499</v>
      </c>
      <c r="M7" s="10">
        <v>152843</v>
      </c>
      <c r="N7" s="10">
        <v>167591</v>
      </c>
      <c r="O7" s="10">
        <v>201842</v>
      </c>
      <c r="P7" s="10">
        <v>208019</v>
      </c>
      <c r="Q7" s="10">
        <v>209843</v>
      </c>
      <c r="R7" s="10">
        <v>212645</v>
      </c>
    </row>
    <row r="8" spans="2:18" ht="16.5" customHeight="1">
      <c r="B8" s="19" t="s">
        <v>2</v>
      </c>
      <c r="C8" s="10">
        <v>7052</v>
      </c>
      <c r="D8" s="10">
        <v>8633</v>
      </c>
      <c r="E8" s="9">
        <v>13478</v>
      </c>
      <c r="F8" s="9">
        <v>14764</v>
      </c>
      <c r="G8" s="9">
        <v>15534</v>
      </c>
      <c r="H8" s="9">
        <v>9492</v>
      </c>
      <c r="I8" s="9">
        <v>9385</v>
      </c>
      <c r="J8" s="9">
        <v>3643</v>
      </c>
      <c r="K8" s="10">
        <v>13642</v>
      </c>
      <c r="L8" s="10">
        <v>20623</v>
      </c>
      <c r="M8" s="10">
        <v>13259</v>
      </c>
      <c r="N8" s="10">
        <v>16900</v>
      </c>
      <c r="O8" s="10">
        <v>16417</v>
      </c>
      <c r="P8" s="10">
        <v>15848</v>
      </c>
      <c r="Q8" s="10">
        <v>22973</v>
      </c>
      <c r="R8" s="10">
        <v>23890</v>
      </c>
    </row>
    <row r="9" spans="2:18" ht="16.5" customHeight="1">
      <c r="B9" s="20" t="s">
        <v>3</v>
      </c>
      <c r="C9" s="11">
        <v>111060</v>
      </c>
      <c r="D9" s="11">
        <v>125723</v>
      </c>
      <c r="E9" s="11">
        <v>143653</v>
      </c>
      <c r="F9" s="11">
        <v>145410</v>
      </c>
      <c r="G9" s="11">
        <v>154200</v>
      </c>
      <c r="H9" s="11">
        <v>161960</v>
      </c>
      <c r="I9" s="11">
        <v>159476</v>
      </c>
      <c r="J9" s="11">
        <v>152866</v>
      </c>
      <c r="K9" s="11">
        <v>172176</v>
      </c>
      <c r="L9" s="11">
        <v>158766</v>
      </c>
      <c r="M9" s="11">
        <f>M6+M7+M8</f>
        <v>167627</v>
      </c>
      <c r="N9" s="11">
        <f>N6+N7+N8</f>
        <v>186101</v>
      </c>
      <c r="O9" s="11">
        <f>O6+O7+O8</f>
        <v>220047</v>
      </c>
      <c r="P9" s="11">
        <v>225981</v>
      </c>
      <c r="Q9" s="21">
        <f>Q6+Q7+Q8</f>
        <v>234987</v>
      </c>
      <c r="R9" s="21">
        <f>R6+R7+R8</f>
        <v>238792</v>
      </c>
    </row>
    <row r="10" spans="2:18" s="2" customFormat="1" ht="16.5" customHeight="1"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 ht="16.5" customHeight="1">
      <c r="B11" s="19" t="s">
        <v>12</v>
      </c>
      <c r="C11" s="10">
        <v>45850</v>
      </c>
      <c r="D11" s="10">
        <v>50000</v>
      </c>
      <c r="E11" s="9">
        <v>60000</v>
      </c>
      <c r="F11" s="9">
        <v>60734</v>
      </c>
      <c r="G11" s="9">
        <v>63449</v>
      </c>
      <c r="H11" s="9">
        <v>65000</v>
      </c>
      <c r="I11" s="12">
        <v>63890</v>
      </c>
      <c r="J11" s="12">
        <v>62900</v>
      </c>
      <c r="K11" s="10">
        <v>70846</v>
      </c>
      <c r="L11" s="10">
        <v>65328</v>
      </c>
      <c r="M11" s="10">
        <v>68974</v>
      </c>
      <c r="N11" s="10">
        <v>76575</v>
      </c>
      <c r="O11" s="10">
        <v>90543</v>
      </c>
      <c r="P11" s="10">
        <v>92985</v>
      </c>
      <c r="Q11" s="10">
        <v>101000</v>
      </c>
      <c r="R11" s="10">
        <v>46834</v>
      </c>
    </row>
    <row r="12" spans="2:18" ht="30" customHeight="1">
      <c r="B12" s="19" t="s">
        <v>13</v>
      </c>
      <c r="C12" s="10">
        <v>61787</v>
      </c>
      <c r="D12" s="10">
        <v>72538</v>
      </c>
      <c r="E12" s="9">
        <v>80177</v>
      </c>
      <c r="F12" s="9">
        <v>76871</v>
      </c>
      <c r="G12" s="9">
        <v>85972</v>
      </c>
      <c r="H12" s="9">
        <v>91709</v>
      </c>
      <c r="I12" s="12">
        <v>89543</v>
      </c>
      <c r="J12" s="12">
        <v>84864</v>
      </c>
      <c r="K12" s="10">
        <v>94079</v>
      </c>
      <c r="L12" s="10">
        <v>84465</v>
      </c>
      <c r="M12" s="10">
        <v>91028</v>
      </c>
      <c r="N12" s="10">
        <v>100547</v>
      </c>
      <c r="O12" s="10">
        <v>118589</v>
      </c>
      <c r="P12" s="10">
        <v>119425</v>
      </c>
      <c r="Q12" s="10">
        <v>116252</v>
      </c>
      <c r="R12" s="10">
        <v>172412</v>
      </c>
    </row>
    <row r="13" spans="2:18" ht="16.5" customHeight="1">
      <c r="B13" s="19" t="s">
        <v>4</v>
      </c>
      <c r="C13" s="10">
        <v>158</v>
      </c>
      <c r="D13" s="10">
        <v>313</v>
      </c>
      <c r="E13" s="9">
        <v>220</v>
      </c>
      <c r="F13" s="9">
        <v>984</v>
      </c>
      <c r="G13" s="9">
        <v>82</v>
      </c>
      <c r="H13" s="9">
        <v>319</v>
      </c>
      <c r="I13" s="9">
        <v>1216</v>
      </c>
      <c r="J13" s="9">
        <v>476</v>
      </c>
      <c r="K13" s="10">
        <v>2038</v>
      </c>
      <c r="L13" s="10">
        <v>4138</v>
      </c>
      <c r="M13" s="10">
        <v>2520</v>
      </c>
      <c r="N13" s="10">
        <v>3311</v>
      </c>
      <c r="O13" s="10">
        <v>4214</v>
      </c>
      <c r="P13" s="10">
        <v>6689</v>
      </c>
      <c r="Q13" s="10">
        <v>10579</v>
      </c>
      <c r="R13" s="10">
        <v>12275</v>
      </c>
    </row>
    <row r="14" spans="2:18" ht="16.5" customHeight="1">
      <c r="B14" s="19" t="s">
        <v>5</v>
      </c>
      <c r="C14" s="10">
        <v>1997</v>
      </c>
      <c r="D14" s="10">
        <v>1856</v>
      </c>
      <c r="E14" s="9">
        <v>2146</v>
      </c>
      <c r="F14" s="9">
        <v>5193</v>
      </c>
      <c r="G14" s="9">
        <v>3216</v>
      </c>
      <c r="H14" s="9">
        <v>3376</v>
      </c>
      <c r="I14" s="9">
        <v>3305</v>
      </c>
      <c r="J14" s="9">
        <v>3168</v>
      </c>
      <c r="K14" s="10">
        <v>3569</v>
      </c>
      <c r="L14" s="10">
        <v>3310</v>
      </c>
      <c r="M14" s="10">
        <v>3495</v>
      </c>
      <c r="N14" s="10">
        <v>3880</v>
      </c>
      <c r="O14" s="10">
        <f>4588-1</f>
        <v>4587</v>
      </c>
      <c r="P14" s="10">
        <v>4711</v>
      </c>
      <c r="Q14" s="10">
        <v>4899</v>
      </c>
      <c r="R14" s="10">
        <f>4979-2</f>
        <v>4977</v>
      </c>
    </row>
    <row r="15" spans="2:18" ht="16.5" customHeight="1">
      <c r="B15" s="19" t="s">
        <v>6</v>
      </c>
      <c r="C15" s="10">
        <v>1268</v>
      </c>
      <c r="D15" s="10">
        <v>1016</v>
      </c>
      <c r="E15" s="9">
        <v>1110</v>
      </c>
      <c r="F15" s="9">
        <v>1628</v>
      </c>
      <c r="G15" s="9">
        <v>1481</v>
      </c>
      <c r="H15" s="9">
        <v>1556</v>
      </c>
      <c r="I15" s="9">
        <v>1522</v>
      </c>
      <c r="J15" s="9">
        <v>1458</v>
      </c>
      <c r="K15" s="10">
        <v>1644</v>
      </c>
      <c r="L15" s="10">
        <v>1525</v>
      </c>
      <c r="M15" s="10">
        <v>1610</v>
      </c>
      <c r="N15" s="10">
        <v>1788</v>
      </c>
      <c r="O15" s="10">
        <v>2114</v>
      </c>
      <c r="P15" s="10">
        <v>2171</v>
      </c>
      <c r="Q15" s="10">
        <v>2257</v>
      </c>
      <c r="R15" s="10">
        <v>2294</v>
      </c>
    </row>
    <row r="16" spans="2:18" ht="16.5" customHeight="1">
      <c r="B16" s="20" t="s">
        <v>7</v>
      </c>
      <c r="C16" s="11">
        <v>111060</v>
      </c>
      <c r="D16" s="11">
        <v>125723</v>
      </c>
      <c r="E16" s="11">
        <v>143653</v>
      </c>
      <c r="F16" s="11">
        <v>145410</v>
      </c>
      <c r="G16" s="11">
        <v>154200</v>
      </c>
      <c r="H16" s="11">
        <v>161960</v>
      </c>
      <c r="I16" s="11">
        <v>159476</v>
      </c>
      <c r="J16" s="11">
        <v>152866</v>
      </c>
      <c r="K16" s="11">
        <v>172176</v>
      </c>
      <c r="L16" s="11">
        <v>158766</v>
      </c>
      <c r="M16" s="11">
        <f>M11+M12+M13+M14+M15</f>
        <v>167627</v>
      </c>
      <c r="N16" s="11">
        <f>N11+N12+N13+N14+N15</f>
        <v>186101</v>
      </c>
      <c r="O16" s="11">
        <f>O11+O12+O13+O14+O15</f>
        <v>220047</v>
      </c>
      <c r="P16" s="21">
        <v>225981</v>
      </c>
      <c r="Q16" s="21">
        <f>Q11+Q12+Q13+Q14+Q15</f>
        <v>234987</v>
      </c>
      <c r="R16" s="21">
        <f>R11+R12+R13+R14+R15</f>
        <v>238792</v>
      </c>
    </row>
    <row r="17" ht="15">
      <c r="L17" s="4"/>
    </row>
    <row r="18" spans="3:12" ht="15">
      <c r="C18" s="3"/>
      <c r="D18" s="3"/>
      <c r="E18" s="3"/>
      <c r="F18" s="3"/>
      <c r="G18" s="3"/>
      <c r="H18" s="3"/>
      <c r="I18" s="3"/>
      <c r="J18" s="3"/>
      <c r="L18" s="4"/>
    </row>
    <row r="19" spans="3:12" ht="15">
      <c r="C19" s="3"/>
      <c r="D19" s="3"/>
      <c r="E19" s="3"/>
      <c r="F19" s="3"/>
      <c r="G19" s="3"/>
      <c r="H19" s="3"/>
      <c r="I19" s="3"/>
      <c r="J19" s="3"/>
      <c r="L19" s="4"/>
    </row>
    <row r="20" spans="3:12" ht="15">
      <c r="C20" s="3"/>
      <c r="D20" s="3"/>
      <c r="E20" s="3"/>
      <c r="F20" s="3"/>
      <c r="G20" s="3"/>
      <c r="H20" s="3"/>
      <c r="I20" s="3"/>
      <c r="J20" s="3"/>
      <c r="L20" s="2"/>
    </row>
    <row r="21" ht="15">
      <c r="L21" s="4"/>
    </row>
    <row r="22" ht="15">
      <c r="L22" s="4"/>
    </row>
    <row r="23" ht="15">
      <c r="L23" s="4"/>
    </row>
    <row r="24" ht="15">
      <c r="L24" s="2"/>
    </row>
  </sheetData>
  <sheetProtection/>
  <mergeCells count="3"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2015-04-27T06:53:45Z</cp:lastPrinted>
  <dcterms:created xsi:type="dcterms:W3CDTF">2012-07-31T11:59:18Z</dcterms:created>
  <dcterms:modified xsi:type="dcterms:W3CDTF">2023-07-21T05:35:22Z</dcterms:modified>
  <cp:category/>
  <cp:version/>
  <cp:contentType/>
  <cp:contentStatus/>
</cp:coreProperties>
</file>