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9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<sst xmlns="http://schemas.openxmlformats.org/spreadsheetml/2006/main" count="25" uniqueCount="19">
  <si>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İlin əvvəlinə qalıq</t>
  </si>
  <si>
    <t>İstehsal</t>
  </si>
  <si>
    <t>İdxal</t>
  </si>
  <si>
    <t xml:space="preserve">Ehtiyatların cəmi </t>
  </si>
  <si>
    <t xml:space="preserve">Toxum üçün </t>
  </si>
  <si>
    <t>Mal-qara və quş yemi üçün</t>
  </si>
  <si>
    <t>İxrac</t>
  </si>
  <si>
    <t>İtkilər</t>
  </si>
  <si>
    <t>İlin sonuna qalıq</t>
  </si>
  <si>
    <t xml:space="preserve">İstifadələrin cəmi </t>
  </si>
  <si>
    <t xml:space="preserve">                                                                                                                                                                                </t>
  </si>
  <si>
    <t>ton</t>
  </si>
  <si>
    <t>1.9. Kartof ehtiyatları və istifadələri</t>
  </si>
  <si>
    <t>-</t>
  </si>
  <si>
    <t>* 2014, 2015, 2016-cı illərdə “Ərzaq məhsullarının istehsalı üçün” göstəricisi  “Ərzaq məhsulu kimi  istifadə edilmişdir (emal edilmədən)” göstəricisinə daxil edilmişdir.</t>
  </si>
  <si>
    <t xml:space="preserve">EHTİYATLAR </t>
  </si>
  <si>
    <t xml:space="preserve"> İSTİFADƏLƏR</t>
  </si>
  <si>
    <t>Əhalinin şəxsi istehlak fondu</t>
  </si>
  <si>
    <t>Qida məhsullarının istehsalı üçün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</si>
</sst>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0.000"/>
    <numFmt numFmtId="202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showGridLines="0" tabSelected="1" zoomScalePageLayoutView="0" workbookViewId="0" topLeftCell="A1">
      <selection activeCell="U8" sqref="U8"/>
    </sheetView>
  </sheetViews>
  <sheetFormatPr defaultColWidth="9.140625" defaultRowHeight="12.75"/>
  <cols>
    <col min="1" max="1" width="7.140625" style="2" customWidth="1"/>
    <col min="2" max="2" width="35.8515625" style="2" customWidth="1"/>
    <col min="3" max="13" width="12.7109375" style="2" customWidth="1"/>
    <col min="14" max="14" width="10.57421875" style="2" customWidth="1"/>
    <col min="15" max="15" width="11.28125" style="8" customWidth="1"/>
    <col min="16" max="16" width="13.140625" style="2" bestFit="1" customWidth="1"/>
    <col min="17" max="17" width="10.421875" style="2" customWidth="1"/>
    <col min="18" max="18" width="10.57421875" style="2" customWidth="1"/>
    <col min="19" max="16384" width="9.140625" style="2" customWidth="1"/>
  </cols>
  <sheetData>
    <row r="2" spans="2:17" ht="15">
      <c r="B2" s="23" t="s">
        <v>12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8" ht="15">
      <c r="B3" s="1" t="s">
        <v>10</v>
      </c>
      <c r="R3" s="13" t="s">
        <v>11</v>
      </c>
    </row>
    <row r="4" spans="2:19" ht="30" customHeight="1">
      <c r="B4" s="24"/>
      <c r="C4" s="25">
        <v>2007</v>
      </c>
      <c r="D4" s="25">
        <v>2008</v>
      </c>
      <c r="E4" s="25">
        <v>2009</v>
      </c>
      <c r="F4" s="25">
        <v>2010</v>
      </c>
      <c r="G4" s="25">
        <v>2011</v>
      </c>
      <c r="H4" s="25">
        <v>2012</v>
      </c>
      <c r="I4" s="25">
        <v>2013</v>
      </c>
      <c r="J4" s="25">
        <v>2014</v>
      </c>
      <c r="K4" s="25">
        <v>2015</v>
      </c>
      <c r="L4" s="26">
        <v>2016</v>
      </c>
      <c r="M4" s="26">
        <v>2017</v>
      </c>
      <c r="N4" s="26">
        <v>2018</v>
      </c>
      <c r="O4" s="25">
        <v>2019</v>
      </c>
      <c r="P4" s="25">
        <v>2020</v>
      </c>
      <c r="Q4" s="27">
        <v>2021</v>
      </c>
      <c r="R4" s="27">
        <v>2022</v>
      </c>
      <c r="S4" s="3"/>
    </row>
    <row r="5" spans="2:18" s="3" customFormat="1" ht="16.5" customHeight="1">
      <c r="B5" s="30" t="s">
        <v>15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31"/>
    </row>
    <row r="6" spans="2:18" ht="16.5" customHeight="1">
      <c r="B6" s="28" t="s">
        <v>0</v>
      </c>
      <c r="C6" s="12">
        <v>770714</v>
      </c>
      <c r="D6" s="14">
        <v>734699</v>
      </c>
      <c r="E6" s="14">
        <v>713766</v>
      </c>
      <c r="F6" s="14">
        <v>590617</v>
      </c>
      <c r="G6" s="14">
        <v>552202</v>
      </c>
      <c r="H6" s="14">
        <v>530217</v>
      </c>
      <c r="I6" s="14">
        <v>553153</v>
      </c>
      <c r="J6" s="12">
        <v>580842</v>
      </c>
      <c r="K6" s="14">
        <v>541666</v>
      </c>
      <c r="L6" s="14">
        <v>534264</v>
      </c>
      <c r="M6" s="14">
        <v>592252</v>
      </c>
      <c r="N6" s="14">
        <v>609384</v>
      </c>
      <c r="O6" s="12">
        <v>572895</v>
      </c>
      <c r="P6" s="12">
        <v>613567</v>
      </c>
      <c r="Q6" s="12">
        <v>636193</v>
      </c>
      <c r="R6" s="12">
        <v>700378</v>
      </c>
    </row>
    <row r="7" spans="2:18" ht="16.5" customHeight="1">
      <c r="B7" s="28" t="s">
        <v>1</v>
      </c>
      <c r="C7" s="12">
        <v>1037317</v>
      </c>
      <c r="D7" s="14">
        <v>1077114</v>
      </c>
      <c r="E7" s="14">
        <v>982979</v>
      </c>
      <c r="F7" s="14">
        <v>953710</v>
      </c>
      <c r="G7" s="14">
        <v>938517</v>
      </c>
      <c r="H7" s="12">
        <v>968545</v>
      </c>
      <c r="I7" s="14">
        <v>992780</v>
      </c>
      <c r="J7" s="12">
        <v>819319</v>
      </c>
      <c r="K7" s="14">
        <v>839795</v>
      </c>
      <c r="L7" s="14">
        <v>902396</v>
      </c>
      <c r="M7" s="14">
        <v>913899</v>
      </c>
      <c r="N7" s="14">
        <v>898914</v>
      </c>
      <c r="O7" s="12">
        <v>1004172</v>
      </c>
      <c r="P7" s="12">
        <v>1037637</v>
      </c>
      <c r="Q7" s="12">
        <v>1061958</v>
      </c>
      <c r="R7" s="12">
        <v>1074261</v>
      </c>
    </row>
    <row r="8" spans="2:18" ht="16.5" customHeight="1">
      <c r="B8" s="28" t="s">
        <v>2</v>
      </c>
      <c r="C8" s="12">
        <v>84627</v>
      </c>
      <c r="D8" s="14">
        <v>49154</v>
      </c>
      <c r="E8" s="14">
        <v>38165</v>
      </c>
      <c r="F8" s="14">
        <v>64998</v>
      </c>
      <c r="G8" s="14">
        <v>76579</v>
      </c>
      <c r="H8" s="14">
        <v>76605</v>
      </c>
      <c r="I8" s="14">
        <v>78054</v>
      </c>
      <c r="J8" s="12">
        <v>143634</v>
      </c>
      <c r="K8" s="14">
        <v>139239</v>
      </c>
      <c r="L8" s="14">
        <v>191204</v>
      </c>
      <c r="M8" s="14">
        <v>168800</v>
      </c>
      <c r="N8" s="14">
        <v>158272</v>
      </c>
      <c r="O8" s="12">
        <v>201294</v>
      </c>
      <c r="P8" s="12">
        <v>189346</v>
      </c>
      <c r="Q8" s="12">
        <v>226906</v>
      </c>
      <c r="R8" s="12">
        <v>211828</v>
      </c>
    </row>
    <row r="9" spans="2:18" ht="16.5" customHeight="1">
      <c r="B9" s="29" t="s">
        <v>3</v>
      </c>
      <c r="C9" s="15">
        <v>1892658</v>
      </c>
      <c r="D9" s="15">
        <v>1860967</v>
      </c>
      <c r="E9" s="15">
        <v>1734910</v>
      </c>
      <c r="F9" s="16">
        <v>1609325</v>
      </c>
      <c r="G9" s="16">
        <v>1567298</v>
      </c>
      <c r="H9" s="16">
        <v>1575367</v>
      </c>
      <c r="I9" s="16">
        <v>1623987</v>
      </c>
      <c r="J9" s="15">
        <v>1543795</v>
      </c>
      <c r="K9" s="16">
        <f>K6+K7+K8</f>
        <v>1520700</v>
      </c>
      <c r="L9" s="16">
        <v>1627864</v>
      </c>
      <c r="M9" s="16">
        <f>M6+M7+M8</f>
        <v>1674951</v>
      </c>
      <c r="N9" s="16">
        <f>N6+N7+N8</f>
        <v>1666570</v>
      </c>
      <c r="O9" s="16">
        <f>O6+O7+O8</f>
        <v>1778361</v>
      </c>
      <c r="P9" s="19">
        <v>1840550</v>
      </c>
      <c r="Q9" s="15">
        <f>Q6+Q7+Q8</f>
        <v>1925057</v>
      </c>
      <c r="R9" s="15">
        <f>R6+R7+R8</f>
        <v>1986467</v>
      </c>
    </row>
    <row r="10" spans="2:18" s="3" customFormat="1" ht="16.5" customHeight="1">
      <c r="B10" s="30" t="s">
        <v>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1"/>
    </row>
    <row r="11" spans="2:18" ht="16.5" customHeight="1">
      <c r="B11" s="28" t="s">
        <v>4</v>
      </c>
      <c r="C11" s="12">
        <v>208428</v>
      </c>
      <c r="D11" s="14">
        <v>213627</v>
      </c>
      <c r="E11" s="14">
        <v>203670</v>
      </c>
      <c r="F11" s="14">
        <v>197394</v>
      </c>
      <c r="G11" s="14">
        <v>195561</v>
      </c>
      <c r="H11" s="14">
        <v>198012</v>
      </c>
      <c r="I11" s="14">
        <v>195945</v>
      </c>
      <c r="J11" s="12">
        <v>184974</v>
      </c>
      <c r="K11" s="14">
        <v>182922</v>
      </c>
      <c r="L11" s="14">
        <v>188373</v>
      </c>
      <c r="M11" s="14">
        <v>176316</v>
      </c>
      <c r="N11" s="14">
        <v>197954</v>
      </c>
      <c r="O11" s="12">
        <v>170763</v>
      </c>
      <c r="P11" s="12">
        <v>170964</v>
      </c>
      <c r="Q11" s="12">
        <v>168311</v>
      </c>
      <c r="R11" s="12">
        <v>174327</v>
      </c>
    </row>
    <row r="12" spans="2:18" ht="16.5" customHeight="1">
      <c r="B12" s="28" t="s">
        <v>5</v>
      </c>
      <c r="C12" s="12">
        <v>50250</v>
      </c>
      <c r="D12" s="14">
        <v>55025</v>
      </c>
      <c r="E12" s="14">
        <v>51298</v>
      </c>
      <c r="F12" s="14">
        <v>47584</v>
      </c>
      <c r="G12" s="14">
        <v>35159</v>
      </c>
      <c r="H12" s="12">
        <v>35392</v>
      </c>
      <c r="I12" s="14">
        <v>36793</v>
      </c>
      <c r="J12" s="12">
        <v>29482</v>
      </c>
      <c r="K12" s="14">
        <v>28817</v>
      </c>
      <c r="L12" s="14">
        <v>28904</v>
      </c>
      <c r="M12" s="14">
        <v>38261</v>
      </c>
      <c r="N12" s="14">
        <v>39020</v>
      </c>
      <c r="O12" s="12">
        <v>42241</v>
      </c>
      <c r="P12" s="12">
        <v>44033</v>
      </c>
      <c r="Q12" s="12">
        <v>55467</v>
      </c>
      <c r="R12" s="12">
        <v>67236</v>
      </c>
    </row>
    <row r="13" spans="2:18" ht="33" customHeight="1">
      <c r="B13" s="28" t="s">
        <v>17</v>
      </c>
      <c r="C13" s="12">
        <v>747689</v>
      </c>
      <c r="D13" s="14">
        <v>696756</v>
      </c>
      <c r="E13" s="14">
        <v>717871</v>
      </c>
      <c r="F13" s="14">
        <v>648649</v>
      </c>
      <c r="G13" s="14">
        <v>653250</v>
      </c>
      <c r="H13" s="14">
        <v>668224</v>
      </c>
      <c r="I13" s="14">
        <v>692165</v>
      </c>
      <c r="J13" s="12">
        <v>683059</v>
      </c>
      <c r="K13" s="14">
        <v>682046</v>
      </c>
      <c r="L13" s="14">
        <v>721585</v>
      </c>
      <c r="M13" s="14">
        <v>732062</v>
      </c>
      <c r="N13" s="14">
        <v>721435</v>
      </c>
      <c r="O13" s="12">
        <v>814552</v>
      </c>
      <c r="P13" s="12">
        <v>830686</v>
      </c>
      <c r="Q13" s="12">
        <v>843682</v>
      </c>
      <c r="R13" s="12">
        <v>922127</v>
      </c>
    </row>
    <row r="14" spans="2:18" ht="19.5" customHeight="1">
      <c r="B14" s="28" t="s">
        <v>18</v>
      </c>
      <c r="C14" s="17" t="s">
        <v>13</v>
      </c>
      <c r="D14" s="17" t="s">
        <v>13</v>
      </c>
      <c r="E14" s="17" t="s">
        <v>13</v>
      </c>
      <c r="F14" s="17" t="s">
        <v>13</v>
      </c>
      <c r="G14" s="17" t="s">
        <v>13</v>
      </c>
      <c r="H14" s="17" t="s">
        <v>13</v>
      </c>
      <c r="I14" s="17" t="s">
        <v>13</v>
      </c>
      <c r="J14" s="17">
        <v>2</v>
      </c>
      <c r="K14" s="17">
        <v>2</v>
      </c>
      <c r="L14" s="17">
        <v>8</v>
      </c>
      <c r="M14" s="14">
        <v>294</v>
      </c>
      <c r="N14" s="14">
        <v>6670</v>
      </c>
      <c r="O14" s="12">
        <v>7700</v>
      </c>
      <c r="P14" s="12">
        <v>6314</v>
      </c>
      <c r="Q14" s="12">
        <v>7118</v>
      </c>
      <c r="R14" s="12">
        <v>6946</v>
      </c>
    </row>
    <row r="15" spans="2:18" ht="16.5" customHeight="1">
      <c r="B15" s="28" t="s">
        <v>6</v>
      </c>
      <c r="C15" s="12">
        <v>62976</v>
      </c>
      <c r="D15" s="14">
        <v>86386</v>
      </c>
      <c r="E15" s="14">
        <v>82345</v>
      </c>
      <c r="F15" s="18">
        <v>69853</v>
      </c>
      <c r="G15" s="14">
        <v>91755</v>
      </c>
      <c r="H15" s="14">
        <v>58811</v>
      </c>
      <c r="I15" s="14">
        <v>53942</v>
      </c>
      <c r="J15" s="12">
        <v>49476</v>
      </c>
      <c r="K15" s="14">
        <v>36713</v>
      </c>
      <c r="L15" s="14">
        <v>38248</v>
      </c>
      <c r="M15" s="14">
        <v>57688</v>
      </c>
      <c r="N15" s="14">
        <v>66685</v>
      </c>
      <c r="O15" s="12">
        <v>61824</v>
      </c>
      <c r="P15" s="12">
        <v>81418</v>
      </c>
      <c r="Q15" s="12">
        <v>92350</v>
      </c>
      <c r="R15" s="12">
        <v>78517</v>
      </c>
    </row>
    <row r="16" spans="2:18" ht="16.5" customHeight="1">
      <c r="B16" s="28" t="s">
        <v>7</v>
      </c>
      <c r="C16" s="12">
        <v>88616</v>
      </c>
      <c r="D16" s="14">
        <v>95407</v>
      </c>
      <c r="E16" s="14">
        <v>89109</v>
      </c>
      <c r="F16" s="14">
        <v>93643</v>
      </c>
      <c r="G16" s="14">
        <v>61356</v>
      </c>
      <c r="H16" s="14">
        <v>61775</v>
      </c>
      <c r="I16" s="14">
        <v>64300</v>
      </c>
      <c r="J16" s="12">
        <v>55138</v>
      </c>
      <c r="K16" s="14">
        <v>55938</v>
      </c>
      <c r="L16" s="14">
        <v>58502</v>
      </c>
      <c r="M16" s="14">
        <v>60946</v>
      </c>
      <c r="N16" s="14">
        <v>61911</v>
      </c>
      <c r="O16" s="12">
        <v>67714</v>
      </c>
      <c r="P16" s="12">
        <v>70942</v>
      </c>
      <c r="Q16" s="12">
        <v>57751</v>
      </c>
      <c r="R16" s="12">
        <v>67594</v>
      </c>
    </row>
    <row r="17" spans="2:18" ht="16.5" customHeight="1">
      <c r="B17" s="28" t="s">
        <v>8</v>
      </c>
      <c r="C17" s="12">
        <v>734699</v>
      </c>
      <c r="D17" s="14">
        <v>713766</v>
      </c>
      <c r="E17" s="14">
        <v>590617</v>
      </c>
      <c r="F17" s="14">
        <v>552202</v>
      </c>
      <c r="G17" s="14">
        <v>530217</v>
      </c>
      <c r="H17" s="14">
        <v>553153</v>
      </c>
      <c r="I17" s="14">
        <v>580842</v>
      </c>
      <c r="J17" s="12">
        <v>541666</v>
      </c>
      <c r="K17" s="14">
        <v>534264</v>
      </c>
      <c r="L17" s="14">
        <v>592252</v>
      </c>
      <c r="M17" s="14">
        <v>609384</v>
      </c>
      <c r="N17" s="14">
        <v>572895</v>
      </c>
      <c r="O17" s="12">
        <v>613567</v>
      </c>
      <c r="P17" s="12">
        <v>636193</v>
      </c>
      <c r="Q17" s="12">
        <v>700378</v>
      </c>
      <c r="R17" s="12">
        <v>669720</v>
      </c>
    </row>
    <row r="18" spans="2:18" ht="16.5" customHeight="1">
      <c r="B18" s="29" t="s">
        <v>9</v>
      </c>
      <c r="C18" s="15">
        <v>1892658</v>
      </c>
      <c r="D18" s="15">
        <v>1860967</v>
      </c>
      <c r="E18" s="15">
        <v>1734910</v>
      </c>
      <c r="F18" s="16">
        <v>1609325</v>
      </c>
      <c r="G18" s="16">
        <v>1567298</v>
      </c>
      <c r="H18" s="16">
        <v>1575367</v>
      </c>
      <c r="I18" s="16">
        <v>1623987</v>
      </c>
      <c r="J18" s="16">
        <v>1543795</v>
      </c>
      <c r="K18" s="16">
        <f>K11+K12+K13+K15+K16+K17</f>
        <v>1520700</v>
      </c>
      <c r="L18" s="16">
        <v>1627864</v>
      </c>
      <c r="M18" s="16">
        <f>M11+M12+M13+M14+M15+M16+M17</f>
        <v>1674951</v>
      </c>
      <c r="N18" s="16">
        <f>N11+N12+N13+N14+N15+N16+N17</f>
        <v>1666570</v>
      </c>
      <c r="O18" s="16">
        <f>O11+O12+O13+O14+O15+O16+O17</f>
        <v>1778361</v>
      </c>
      <c r="P18" s="19">
        <v>1840550</v>
      </c>
      <c r="Q18" s="15">
        <f>Q11+Q12+Q13+Q14+Q15+Q16+Q17</f>
        <v>1925057</v>
      </c>
      <c r="R18" s="15">
        <f>R11+R12+R13+R14+R15+R16+R17</f>
        <v>1986467</v>
      </c>
    </row>
    <row r="19" spans="3:10" ht="18" customHeight="1">
      <c r="C19" s="5"/>
      <c r="D19" s="5"/>
      <c r="E19" s="5"/>
      <c r="F19" s="5"/>
      <c r="G19" s="5"/>
      <c r="H19" s="5"/>
      <c r="I19" s="5"/>
      <c r="J19" s="5"/>
    </row>
    <row r="20" spans="1:13" ht="18" customHeight="1">
      <c r="A20" s="9"/>
      <c r="B20" s="20" t="s">
        <v>14</v>
      </c>
      <c r="C20" s="20"/>
      <c r="D20" s="20"/>
      <c r="E20" s="20"/>
      <c r="F20" s="20"/>
      <c r="G20" s="11"/>
      <c r="H20" s="11"/>
      <c r="I20" s="6"/>
      <c r="J20" s="6"/>
      <c r="K20" s="6"/>
      <c r="L20" s="6"/>
      <c r="M20" s="6"/>
    </row>
    <row r="21" spans="2:13" ht="15">
      <c r="B21" s="20"/>
      <c r="C21" s="20"/>
      <c r="D21" s="20"/>
      <c r="E21" s="20"/>
      <c r="F21" s="20"/>
      <c r="G21" s="11"/>
      <c r="H21" s="11"/>
      <c r="I21" s="6"/>
      <c r="J21" s="6"/>
      <c r="K21" s="6"/>
      <c r="L21" s="6"/>
      <c r="M21" s="6"/>
    </row>
    <row r="22" spans="2:13" ht="18" customHeight="1">
      <c r="B22" s="21"/>
      <c r="C22" s="21"/>
      <c r="D22" s="21"/>
      <c r="E22" s="21"/>
      <c r="F22" s="21"/>
      <c r="G22" s="6"/>
      <c r="H22" s="6"/>
      <c r="I22" s="6"/>
      <c r="J22" s="6"/>
      <c r="K22" s="6"/>
      <c r="L22" s="6"/>
      <c r="M22" s="6"/>
    </row>
    <row r="23" spans="2:13" ht="15">
      <c r="B23" s="21"/>
      <c r="C23" s="21"/>
      <c r="D23" s="21"/>
      <c r="E23" s="21"/>
      <c r="F23" s="21"/>
      <c r="G23" s="6"/>
      <c r="H23" s="6"/>
      <c r="I23" s="6"/>
      <c r="J23" s="6"/>
      <c r="K23" s="6"/>
      <c r="L23" s="6"/>
      <c r="M23" s="6"/>
    </row>
    <row r="24" spans="2:13" ht="1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6" spans="2:8" ht="15">
      <c r="B26" s="4"/>
      <c r="C26" s="4"/>
      <c r="D26" s="4"/>
      <c r="E26" s="4"/>
      <c r="F26" s="4"/>
      <c r="G26" s="4"/>
      <c r="H26" s="4"/>
    </row>
    <row r="27" spans="2:8" ht="15">
      <c r="B27" s="4"/>
      <c r="C27" s="4"/>
      <c r="D27" s="4"/>
      <c r="E27" s="4"/>
      <c r="F27" s="4"/>
      <c r="G27" s="4"/>
      <c r="H27" s="4"/>
    </row>
    <row r="29" ht="15">
      <c r="B29" s="4"/>
    </row>
    <row r="30" spans="2:8" ht="15">
      <c r="B30" s="6"/>
      <c r="C30" s="7"/>
      <c r="D30" s="7"/>
      <c r="E30" s="7"/>
      <c r="F30" s="7"/>
      <c r="G30" s="7"/>
      <c r="H30" s="7"/>
    </row>
    <row r="32" ht="15">
      <c r="F32" s="10"/>
    </row>
    <row r="33" ht="15">
      <c r="F33" s="10"/>
    </row>
  </sheetData>
  <sheetProtection/>
  <mergeCells count="5">
    <mergeCell ref="B20:F21"/>
    <mergeCell ref="B22:F23"/>
    <mergeCell ref="B2:Q2"/>
    <mergeCell ref="B5:R5"/>
    <mergeCell ref="B10:R10"/>
  </mergeCells>
  <printOptions/>
  <pageMargins left="0.6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2014-06-25T11:07:25Z</cp:lastPrinted>
  <dcterms:created xsi:type="dcterms:W3CDTF">2012-07-31T06:40:12Z</dcterms:created>
  <dcterms:modified xsi:type="dcterms:W3CDTF">2023-07-21T05:24:10Z</dcterms:modified>
  <cp:category/>
  <cp:version/>
  <cp:contentType/>
  <cp:contentStatus/>
</cp:coreProperties>
</file>