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3.3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<sst xmlns="http://schemas.openxmlformats.org/spreadsheetml/2006/main" count="16" uniqueCount="15">
  <si>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İlin əvvəlinə qalıq</t>
  </si>
  <si>
    <t>İstehsal</t>
  </si>
  <si>
    <t>İdxal</t>
  </si>
  <si>
    <t xml:space="preserve">Ehtiyatların cəmi </t>
  </si>
  <si>
    <t>İxrac</t>
  </si>
  <si>
    <t>İtkilər</t>
  </si>
  <si>
    <t>İlin sonuna qalıq</t>
  </si>
  <si>
    <t xml:space="preserve">İstifadələrin cəmi </t>
  </si>
  <si>
    <t xml:space="preserve">                                                                                                                                       </t>
  </si>
  <si>
    <t>3.3. Bütün növ yarmaların ehtiyatları və istifadələri</t>
  </si>
  <si>
    <t>-</t>
  </si>
  <si>
    <r>
      <t xml:space="preserve">ton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</si>
  <si>
    <t xml:space="preserve">EHTİYATLAR </t>
  </si>
  <si>
    <t xml:space="preserve">İSTİFADƏLƏR </t>
  </si>
  <si>
    <t>Əhalinin şəxsi istehlak fondu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</si>
</sst>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&quot;₼&quot;\ #,##0;\-&quot;₼&quot;\ #,##0"/>
    <numFmt numFmtId="181" formatCode="&quot;₼&quot;\ #,##0;[Red]\-&quot;₼&quot;\ #,##0"/>
    <numFmt numFmtId="182" formatCode="&quot;₼&quot;\ #,##0.00;\-&quot;₼&quot;\ #,##0.00"/>
    <numFmt numFmtId="183" formatCode="&quot;₼&quot;\ #,##0.00;[Red]\-&quot;₼&quot;\ #,##0.00"/>
    <numFmt numFmtId="184" formatCode="_-&quot;₼&quot;\ * #,##0_-;\-&quot;₼&quot;\ * #,##0_-;_-&quot;₼&quot;\ * &quot;-&quot;_-;_-@_-"/>
    <numFmt numFmtId="185" formatCode="_-* #,##0_-;\-* #,##0_-;_-* &quot;-&quot;_-;_-@_-"/>
    <numFmt numFmtId="186" formatCode="_-&quot;₼&quot;\ * #,##0.00_-;\-&quot;₼&quot;\ * #,##0.00_-;_-&quot;₼&quot;\ 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"/>
    <numFmt numFmtId="201" formatCode="#,##0.0"/>
  </numFmts>
  <fonts count="4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3"/>
  <sheetViews>
    <sheetView showGridLines="0" tabSelected="1" zoomScalePageLayoutView="0" workbookViewId="0" topLeftCell="A1">
      <selection activeCell="H23" sqref="H23"/>
    </sheetView>
  </sheetViews>
  <sheetFormatPr defaultColWidth="9.140625" defaultRowHeight="12.75"/>
  <cols>
    <col min="1" max="1" width="6.28125" style="1" customWidth="1"/>
    <col min="2" max="2" width="25.8515625" style="1" customWidth="1"/>
    <col min="3" max="10" width="10.7109375" style="1" customWidth="1"/>
    <col min="11" max="16384" width="9.140625" style="1" customWidth="1"/>
  </cols>
  <sheetData>
    <row r="2" spans="2:17" ht="15">
      <c r="B2" s="23" t="s">
        <v>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8" ht="15">
      <c r="B3" s="2" t="s">
        <v>8</v>
      </c>
      <c r="J3" s="7"/>
      <c r="R3" s="11" t="s">
        <v>11</v>
      </c>
    </row>
    <row r="4" spans="2:18" ht="30" customHeight="1">
      <c r="B4" s="26"/>
      <c r="C4" s="21">
        <v>2007</v>
      </c>
      <c r="D4" s="21">
        <v>2008</v>
      </c>
      <c r="E4" s="21">
        <v>2009</v>
      </c>
      <c r="F4" s="21">
        <v>2010</v>
      </c>
      <c r="G4" s="21">
        <v>2011</v>
      </c>
      <c r="H4" s="21">
        <v>2012</v>
      </c>
      <c r="I4" s="21">
        <v>2013</v>
      </c>
      <c r="J4" s="21">
        <v>2014</v>
      </c>
      <c r="K4" s="21">
        <v>2015</v>
      </c>
      <c r="L4" s="27">
        <v>2016</v>
      </c>
      <c r="M4" s="27">
        <v>2017</v>
      </c>
      <c r="N4" s="27">
        <v>2018</v>
      </c>
      <c r="O4" s="28">
        <v>2019</v>
      </c>
      <c r="P4" s="28">
        <v>2020</v>
      </c>
      <c r="Q4" s="28">
        <v>2021</v>
      </c>
      <c r="R4" s="28">
        <v>2022</v>
      </c>
    </row>
    <row r="5" spans="2:18" s="4" customFormat="1" ht="17.25" customHeight="1">
      <c r="B5" s="24" t="s">
        <v>12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2:18" ht="18" customHeight="1">
      <c r="B6" s="29" t="s">
        <v>0</v>
      </c>
      <c r="C6" s="12">
        <v>9066</v>
      </c>
      <c r="D6" s="12">
        <v>9213</v>
      </c>
      <c r="E6" s="12">
        <v>10513</v>
      </c>
      <c r="F6" s="13">
        <v>9765</v>
      </c>
      <c r="G6" s="13">
        <v>17475</v>
      </c>
      <c r="H6" s="13">
        <v>20685</v>
      </c>
      <c r="I6" s="13">
        <v>13003</v>
      </c>
      <c r="J6" s="13">
        <v>6924</v>
      </c>
      <c r="K6" s="13">
        <v>4914</v>
      </c>
      <c r="L6" s="13">
        <v>1962</v>
      </c>
      <c r="M6" s="13">
        <v>9798</v>
      </c>
      <c r="N6" s="13">
        <v>9798</v>
      </c>
      <c r="O6" s="13">
        <v>9104</v>
      </c>
      <c r="P6" s="13">
        <v>10036</v>
      </c>
      <c r="Q6" s="13">
        <v>16498</v>
      </c>
      <c r="R6" s="13">
        <v>18392</v>
      </c>
    </row>
    <row r="7" spans="2:18" ht="15">
      <c r="B7" s="29" t="s">
        <v>1</v>
      </c>
      <c r="C7" s="12">
        <v>2391.6</v>
      </c>
      <c r="D7" s="12">
        <v>2722.8</v>
      </c>
      <c r="E7" s="12">
        <v>2018.6</v>
      </c>
      <c r="F7" s="13">
        <v>2851.6</v>
      </c>
      <c r="G7" s="13">
        <v>311.5</v>
      </c>
      <c r="H7" s="13">
        <v>1737.7</v>
      </c>
      <c r="I7" s="13">
        <v>2426.5</v>
      </c>
      <c r="J7" s="13">
        <v>2389</v>
      </c>
      <c r="K7" s="14">
        <v>3068</v>
      </c>
      <c r="L7" s="14">
        <v>5851</v>
      </c>
      <c r="M7" s="14">
        <v>7445</v>
      </c>
      <c r="N7" s="13">
        <v>6384</v>
      </c>
      <c r="O7" s="19">
        <v>6578</v>
      </c>
      <c r="P7" s="19">
        <v>11459</v>
      </c>
      <c r="Q7" s="19">
        <v>8198</v>
      </c>
      <c r="R7" s="19">
        <v>1152</v>
      </c>
    </row>
    <row r="8" spans="2:18" ht="22.5" customHeight="1">
      <c r="B8" s="29" t="s">
        <v>2</v>
      </c>
      <c r="C8" s="12">
        <v>3314</v>
      </c>
      <c r="D8" s="12">
        <v>8401</v>
      </c>
      <c r="E8" s="12">
        <v>7778.000000000001</v>
      </c>
      <c r="F8" s="12">
        <v>22380</v>
      </c>
      <c r="G8" s="13">
        <v>22109</v>
      </c>
      <c r="H8" s="13">
        <v>8748</v>
      </c>
      <c r="I8" s="13">
        <v>10161</v>
      </c>
      <c r="J8" s="13">
        <v>10763</v>
      </c>
      <c r="K8" s="13">
        <v>14110</v>
      </c>
      <c r="L8" s="13">
        <v>27642</v>
      </c>
      <c r="M8" s="13">
        <v>18212</v>
      </c>
      <c r="N8" s="13">
        <v>17964</v>
      </c>
      <c r="O8" s="13">
        <v>20221</v>
      </c>
      <c r="P8" s="13">
        <v>21881</v>
      </c>
      <c r="Q8" s="13">
        <v>9993</v>
      </c>
      <c r="R8" s="13">
        <v>20330</v>
      </c>
    </row>
    <row r="9" spans="2:18" ht="21.75" customHeight="1">
      <c r="B9" s="30" t="s">
        <v>3</v>
      </c>
      <c r="C9" s="15">
        <v>14771.6</v>
      </c>
      <c r="D9" s="15">
        <v>20337.1</v>
      </c>
      <c r="E9" s="15">
        <v>20309.600000000002</v>
      </c>
      <c r="F9" s="16">
        <f>F6+F7+22380</f>
        <v>34996.6</v>
      </c>
      <c r="G9" s="16">
        <f aca="true" t="shared" si="0" ref="G9:L9">G6+G7+G8</f>
        <v>39895.5</v>
      </c>
      <c r="H9" s="16">
        <f t="shared" si="0"/>
        <v>31170.7</v>
      </c>
      <c r="I9" s="16">
        <f t="shared" si="0"/>
        <v>25590.5</v>
      </c>
      <c r="J9" s="16">
        <f t="shared" si="0"/>
        <v>20076</v>
      </c>
      <c r="K9" s="16">
        <f t="shared" si="0"/>
        <v>22092</v>
      </c>
      <c r="L9" s="16">
        <f t="shared" si="0"/>
        <v>35455</v>
      </c>
      <c r="M9" s="16">
        <f>M6+M7+M8</f>
        <v>35455</v>
      </c>
      <c r="N9" s="16">
        <f>N6+N7+N8</f>
        <v>34146</v>
      </c>
      <c r="O9" s="16">
        <f>O6+O7+O8</f>
        <v>35903</v>
      </c>
      <c r="P9" s="20">
        <f>P6+P7+P8</f>
        <v>43376</v>
      </c>
      <c r="Q9" s="20">
        <f>Q6+Q7+Q8</f>
        <v>34689</v>
      </c>
      <c r="R9" s="20">
        <f>R6+R7+R8</f>
        <v>39874</v>
      </c>
    </row>
    <row r="10" spans="2:18" s="4" customFormat="1" ht="19.5" customHeight="1">
      <c r="B10" s="25" t="s">
        <v>13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2:18" ht="15">
      <c r="B11" s="29" t="s">
        <v>14</v>
      </c>
      <c r="C11" s="13">
        <v>5252.6</v>
      </c>
      <c r="D11" s="13">
        <v>9465.099999999999</v>
      </c>
      <c r="E11" s="13">
        <v>10140.2</v>
      </c>
      <c r="F11" s="13">
        <v>16914</v>
      </c>
      <c r="G11" s="13">
        <v>18493</v>
      </c>
      <c r="H11" s="13">
        <v>17607</v>
      </c>
      <c r="I11" s="13">
        <v>18211</v>
      </c>
      <c r="J11" s="13">
        <v>14797</v>
      </c>
      <c r="K11" s="13">
        <v>19734</v>
      </c>
      <c r="L11" s="13">
        <v>24727</v>
      </c>
      <c r="M11" s="13">
        <v>25007</v>
      </c>
      <c r="N11" s="13">
        <v>24402</v>
      </c>
      <c r="O11" s="13">
        <v>25091</v>
      </c>
      <c r="P11" s="13">
        <v>26080</v>
      </c>
      <c r="Q11" s="13">
        <v>15652</v>
      </c>
      <c r="R11" s="13">
        <v>17815</v>
      </c>
    </row>
    <row r="12" spans="2:18" ht="19.5" customHeight="1">
      <c r="B12" s="29" t="s">
        <v>4</v>
      </c>
      <c r="C12" s="13">
        <v>20</v>
      </c>
      <c r="D12" s="12" t="s">
        <v>10</v>
      </c>
      <c r="E12" s="13">
        <v>14</v>
      </c>
      <c r="F12" s="13">
        <v>12</v>
      </c>
      <c r="G12" s="13">
        <v>2</v>
      </c>
      <c r="H12" s="13">
        <v>8</v>
      </c>
      <c r="I12" s="13">
        <v>8</v>
      </c>
      <c r="J12" s="13">
        <v>4</v>
      </c>
      <c r="K12" s="12" t="s">
        <v>10</v>
      </c>
      <c r="L12" s="13">
        <v>280</v>
      </c>
      <c r="M12" s="13">
        <v>1</v>
      </c>
      <c r="N12" s="13">
        <v>14</v>
      </c>
      <c r="O12" s="13">
        <v>119</v>
      </c>
      <c r="P12" s="13">
        <v>4</v>
      </c>
      <c r="Q12" s="13">
        <v>10</v>
      </c>
      <c r="R12" s="13">
        <v>188</v>
      </c>
    </row>
    <row r="13" spans="2:18" ht="24" customHeight="1">
      <c r="B13" s="29" t="s">
        <v>5</v>
      </c>
      <c r="C13" s="13">
        <v>286</v>
      </c>
      <c r="D13" s="13">
        <v>359</v>
      </c>
      <c r="E13" s="13">
        <v>391</v>
      </c>
      <c r="F13" s="13">
        <v>596</v>
      </c>
      <c r="G13" s="13">
        <v>716</v>
      </c>
      <c r="H13" s="13">
        <v>553</v>
      </c>
      <c r="I13" s="13">
        <v>448</v>
      </c>
      <c r="J13" s="13">
        <v>361</v>
      </c>
      <c r="K13" s="13">
        <v>396</v>
      </c>
      <c r="L13" s="13">
        <v>650</v>
      </c>
      <c r="M13" s="13">
        <v>649</v>
      </c>
      <c r="N13" s="13">
        <v>626</v>
      </c>
      <c r="O13" s="13">
        <v>657</v>
      </c>
      <c r="P13" s="13">
        <v>794</v>
      </c>
      <c r="Q13" s="13">
        <v>635</v>
      </c>
      <c r="R13" s="13">
        <v>730</v>
      </c>
    </row>
    <row r="14" spans="2:18" ht="21.75" customHeight="1">
      <c r="B14" s="29" t="s">
        <v>6</v>
      </c>
      <c r="C14" s="13">
        <v>9213</v>
      </c>
      <c r="D14" s="13">
        <v>10513</v>
      </c>
      <c r="E14" s="13">
        <v>9765</v>
      </c>
      <c r="F14" s="13">
        <v>17475</v>
      </c>
      <c r="G14" s="13">
        <v>20685</v>
      </c>
      <c r="H14" s="13">
        <v>13003</v>
      </c>
      <c r="I14" s="6">
        <v>6924</v>
      </c>
      <c r="J14" s="13">
        <v>4914</v>
      </c>
      <c r="K14" s="13">
        <v>1962</v>
      </c>
      <c r="L14" s="13">
        <v>9798</v>
      </c>
      <c r="M14" s="13">
        <v>9798</v>
      </c>
      <c r="N14" s="13">
        <v>9104</v>
      </c>
      <c r="O14" s="13">
        <v>10036</v>
      </c>
      <c r="P14" s="13">
        <v>16498</v>
      </c>
      <c r="Q14" s="13">
        <v>18392</v>
      </c>
      <c r="R14" s="13">
        <v>21141</v>
      </c>
    </row>
    <row r="15" spans="2:18" ht="21" customHeight="1">
      <c r="B15" s="30" t="s">
        <v>7</v>
      </c>
      <c r="C15" s="16">
        <v>14771.6</v>
      </c>
      <c r="D15" s="16">
        <v>20337.1</v>
      </c>
      <c r="E15" s="16">
        <v>20309.600000000002</v>
      </c>
      <c r="F15" s="16">
        <v>34996.6</v>
      </c>
      <c r="G15" s="16">
        <v>39895.5</v>
      </c>
      <c r="H15" s="16">
        <v>31170.7</v>
      </c>
      <c r="I15" s="16">
        <v>25590.5</v>
      </c>
      <c r="J15" s="16">
        <v>20076</v>
      </c>
      <c r="K15" s="16">
        <v>22092</v>
      </c>
      <c r="L15" s="16">
        <f>L11+L12+L13+L14</f>
        <v>35455</v>
      </c>
      <c r="M15" s="16">
        <f>M11+M12+M13+M14</f>
        <v>35455</v>
      </c>
      <c r="N15" s="16">
        <f>N11+N12+N13+N14</f>
        <v>34146</v>
      </c>
      <c r="O15" s="16">
        <f>O11+O12+O13+O14</f>
        <v>35903</v>
      </c>
      <c r="P15" s="20">
        <v>43376</v>
      </c>
      <c r="Q15" s="16">
        <f>Q11+Q12+Q13+Q14</f>
        <v>34689</v>
      </c>
      <c r="R15" s="16">
        <f>R11+R12+R13+R14</f>
        <v>39874</v>
      </c>
    </row>
    <row r="16" spans="2:12" ht="12.75" customHeight="1">
      <c r="B16" s="17"/>
      <c r="C16" s="18"/>
      <c r="D16" s="18"/>
      <c r="E16" s="18"/>
      <c r="F16" s="18"/>
      <c r="G16" s="18"/>
      <c r="H16" s="18"/>
      <c r="I16" s="18"/>
      <c r="J16" s="18"/>
      <c r="L16" s="4"/>
    </row>
    <row r="17" spans="2:8" ht="15">
      <c r="B17" s="8"/>
      <c r="C17" s="8"/>
      <c r="D17" s="8"/>
      <c r="E17" s="8"/>
      <c r="F17" s="8"/>
      <c r="G17" s="8"/>
      <c r="H17" s="8"/>
    </row>
    <row r="18" spans="2:8" ht="15">
      <c r="B18" s="9"/>
      <c r="C18" s="9"/>
      <c r="D18" s="9"/>
      <c r="E18" s="9"/>
      <c r="F18" s="9"/>
      <c r="G18" s="9"/>
      <c r="H18" s="9"/>
    </row>
    <row r="19" spans="2:8" ht="15">
      <c r="B19" s="8"/>
      <c r="C19" s="8"/>
      <c r="D19" s="8"/>
      <c r="E19" s="8"/>
      <c r="F19" s="8"/>
      <c r="G19" s="8"/>
      <c r="H19" s="8"/>
    </row>
    <row r="20" spans="2:8" ht="15">
      <c r="B20" s="9"/>
      <c r="C20" s="9"/>
      <c r="D20" s="9"/>
      <c r="E20" s="9"/>
      <c r="F20" s="10"/>
      <c r="G20" s="9"/>
      <c r="H20" s="9"/>
    </row>
    <row r="21" spans="2:8" ht="15">
      <c r="B21" s="22"/>
      <c r="C21" s="22"/>
      <c r="D21" s="22"/>
      <c r="E21" s="22"/>
      <c r="F21" s="22"/>
      <c r="G21" s="22"/>
      <c r="H21" s="22"/>
    </row>
    <row r="22" ht="15">
      <c r="B22" s="3"/>
    </row>
    <row r="23" spans="3:10" ht="15">
      <c r="C23" s="5"/>
      <c r="D23" s="5"/>
      <c r="E23" s="5"/>
      <c r="F23" s="5"/>
      <c r="G23" s="5"/>
      <c r="H23" s="5"/>
      <c r="I23" s="5"/>
      <c r="J23" s="5"/>
    </row>
  </sheetData>
  <sheetProtection/>
  <mergeCells count="4">
    <mergeCell ref="B21:H21"/>
    <mergeCell ref="B2:Q2"/>
    <mergeCell ref="B5:R5"/>
    <mergeCell ref="B10:R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2015-05-12T12:23:05Z</cp:lastPrinted>
  <dcterms:created xsi:type="dcterms:W3CDTF">2012-08-01T06:31:49Z</dcterms:created>
  <dcterms:modified xsi:type="dcterms:W3CDTF">2023-07-21T07:32:46Z</dcterms:modified>
  <cp:category/>
  <cp:version/>
  <cp:contentType/>
  <cp:contentStatus/>
</cp:coreProperties>
</file>