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3.6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<sst xmlns="http://schemas.openxmlformats.org/spreadsheetml/2006/main" count="14" uniqueCount="14">
  <si>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İlin əvvəlinə qalıq</t>
  </si>
  <si>
    <t>İstehsal</t>
  </si>
  <si>
    <t>İdxal</t>
  </si>
  <si>
    <t xml:space="preserve">Ehtiyatların cəmi </t>
  </si>
  <si>
    <t>İxrac</t>
  </si>
  <si>
    <t>İtkilər</t>
  </si>
  <si>
    <t>İlin sonuna qalıq</t>
  </si>
  <si>
    <t xml:space="preserve">İstifadələrin cəmi </t>
  </si>
  <si>
    <t xml:space="preserve">3.6. Tort və şirniyyat məmulatları, şirinləşdirici maddələr  </t>
  </si>
  <si>
    <t>qatılmış sair çörək-bulka məmulatlarının ehtiyatları və istifadələri</t>
  </si>
  <si>
    <r>
      <t xml:space="preserve">ton  </t>
    </r>
    <r>
      <rPr>
        <sz val="11"/>
        <rFont val="Times New Roman"/>
        <family val="1"/>
      </rPr>
      <t xml:space="preserve">                                                                                                                                                                 </t>
    </r>
  </si>
  <si>
    <t xml:space="preserve">EHTİYATLAR  </t>
  </si>
  <si>
    <t xml:space="preserve">İSTİFADƏLƏR  </t>
  </si>
  <si>
    <t>Əhalinin şəxsi istehlak fondu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</si>
</sst>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man.&quot;;\-#,##0\ &quot;man.&quot;"/>
    <numFmt numFmtId="165" formatCode="#,##0\ &quot;man.&quot;;[Red]\-#,##0\ &quot;man.&quot;"/>
    <numFmt numFmtId="166" formatCode="#,##0.00\ &quot;man.&quot;;\-#,##0.00\ &quot;man.&quot;"/>
    <numFmt numFmtId="167" formatCode="#,##0.00\ &quot;man.&quot;;[Red]\-#,##0.00\ &quot;man.&quot;"/>
    <numFmt numFmtId="168" formatCode="_-* #,##0\ &quot;man.&quot;_-;\-* #,##0\ &quot;man.&quot;_-;_-* &quot;-&quot;\ &quot;man.&quot;_-;_-@_-"/>
    <numFmt numFmtId="169" formatCode="_-* #,##0\ _m_a_n_._-;\-* #,##0\ _m_a_n_._-;_-* &quot;-&quot;\ _m_a_n_._-;_-@_-"/>
    <numFmt numFmtId="170" formatCode="_-* #,##0.00\ &quot;man.&quot;_-;\-* #,##0.00\ &quot;man.&quot;_-;_-* &quot;-&quot;??\ &quot;man.&quot;_-;_-@_-"/>
    <numFmt numFmtId="171" formatCode="_-* #,##0.00\ _m_a_n_._-;\-* #,##0.00\ _m_a_n_._-;_-* &quot;-&quot;??\ _m_a_n_.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\ _₼_-;\-* #,##0\ _₼_-;_-* &quot;-&quot;\ _₼_-;_-@_-"/>
    <numFmt numFmtId="178" formatCode="_-* #,##0.00\ &quot;₼&quot;_-;\-* #,##0.00\ &quot;₼&quot;_-;_-* &quot;-&quot;??\ &quot;₼&quot;_-;_-@_-"/>
    <numFmt numFmtId="179" formatCode="_-* #,##0.00\ _₼_-;\-* #,##0.00\ _₼_-;_-* &quot;-&quot;??\ _₼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"/>
    <numFmt numFmtId="193" formatCode="#,##0.0"/>
  </numFmts>
  <fonts count="41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87" fontId="2" fillId="0" borderId="0" xfId="42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4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cols>
    <col min="1" max="1" width="10.7109375" style="1" customWidth="1"/>
    <col min="2" max="2" width="35.7109375" style="1" customWidth="1"/>
    <col min="3" max="13" width="10.7109375" style="1" customWidth="1"/>
    <col min="14" max="16384" width="9.140625" style="1" customWidth="1"/>
  </cols>
  <sheetData>
    <row r="2" spans="2:17" ht="15">
      <c r="B2" s="13" t="s">
        <v>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2:17" ht="15">
      <c r="B3" s="13" t="s">
        <v>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2:18" ht="18.75" customHeight="1">
      <c r="B4" s="5"/>
      <c r="J4" s="6"/>
      <c r="R4" s="7" t="s">
        <v>10</v>
      </c>
    </row>
    <row r="5" spans="2:18" ht="30" customHeight="1">
      <c r="B5" s="14"/>
      <c r="C5" s="15">
        <v>2007</v>
      </c>
      <c r="D5" s="15">
        <v>2008</v>
      </c>
      <c r="E5" s="15">
        <v>2009</v>
      </c>
      <c r="F5" s="15">
        <v>2010</v>
      </c>
      <c r="G5" s="15">
        <v>2011</v>
      </c>
      <c r="H5" s="15">
        <v>2012</v>
      </c>
      <c r="I5" s="15">
        <v>2013</v>
      </c>
      <c r="J5" s="15">
        <v>2014</v>
      </c>
      <c r="K5" s="15">
        <v>2015</v>
      </c>
      <c r="L5" s="16">
        <v>2016</v>
      </c>
      <c r="M5" s="16">
        <v>2017</v>
      </c>
      <c r="N5" s="16">
        <v>2018</v>
      </c>
      <c r="O5" s="17">
        <v>2019</v>
      </c>
      <c r="P5" s="17">
        <v>2020</v>
      </c>
      <c r="Q5" s="17">
        <v>2021</v>
      </c>
      <c r="R5" s="17">
        <v>2022</v>
      </c>
    </row>
    <row r="6" spans="2:18" s="2" customFormat="1" ht="21" customHeight="1">
      <c r="B6" s="18" t="s">
        <v>11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2:18" ht="16.5" customHeight="1">
      <c r="B7" s="19" t="s">
        <v>0</v>
      </c>
      <c r="C7" s="8">
        <v>1729</v>
      </c>
      <c r="D7" s="8">
        <v>3306</v>
      </c>
      <c r="E7" s="8">
        <v>3492</v>
      </c>
      <c r="F7" s="8">
        <v>4340</v>
      </c>
      <c r="G7" s="8">
        <v>4087</v>
      </c>
      <c r="H7" s="8">
        <v>4989</v>
      </c>
      <c r="I7" s="8">
        <v>5159</v>
      </c>
      <c r="J7" s="8">
        <v>5581</v>
      </c>
      <c r="K7" s="8">
        <v>5784</v>
      </c>
      <c r="L7" s="8">
        <v>5216</v>
      </c>
      <c r="M7" s="8">
        <v>4968</v>
      </c>
      <c r="N7" s="8">
        <v>6318</v>
      </c>
      <c r="O7" s="8">
        <v>4734</v>
      </c>
      <c r="P7" s="8">
        <v>5199</v>
      </c>
      <c r="Q7" s="8">
        <v>5059</v>
      </c>
      <c r="R7" s="8">
        <v>6104</v>
      </c>
    </row>
    <row r="8" spans="2:18" ht="16.5" customHeight="1">
      <c r="B8" s="19" t="s">
        <v>1</v>
      </c>
      <c r="C8" s="9">
        <v>36928</v>
      </c>
      <c r="D8" s="8">
        <v>33368</v>
      </c>
      <c r="E8" s="8">
        <v>32869</v>
      </c>
      <c r="F8" s="8">
        <v>34497</v>
      </c>
      <c r="G8" s="8">
        <v>36394</v>
      </c>
      <c r="H8" s="8">
        <v>37450</v>
      </c>
      <c r="I8" s="8">
        <v>39334</v>
      </c>
      <c r="J8" s="8">
        <v>42878</v>
      </c>
      <c r="K8" s="8">
        <v>40980</v>
      </c>
      <c r="L8" s="8">
        <v>48114</v>
      </c>
      <c r="M8" s="8">
        <v>65936</v>
      </c>
      <c r="N8" s="8">
        <v>42682</v>
      </c>
      <c r="O8" s="8">
        <v>47243</v>
      </c>
      <c r="P8" s="8">
        <v>46018</v>
      </c>
      <c r="Q8" s="8">
        <v>56707</v>
      </c>
      <c r="R8" s="8">
        <v>52993</v>
      </c>
    </row>
    <row r="9" spans="2:18" ht="16.5" customHeight="1">
      <c r="B9" s="19" t="s">
        <v>2</v>
      </c>
      <c r="C9" s="8">
        <v>9423</v>
      </c>
      <c r="D9" s="8">
        <v>9568</v>
      </c>
      <c r="E9" s="8">
        <v>12642</v>
      </c>
      <c r="F9" s="8">
        <v>14703</v>
      </c>
      <c r="G9" s="8">
        <v>24071</v>
      </c>
      <c r="H9" s="8">
        <v>24308</v>
      </c>
      <c r="I9" s="8">
        <v>27699</v>
      </c>
      <c r="J9" s="8">
        <v>26377</v>
      </c>
      <c r="K9" s="8">
        <v>20723</v>
      </c>
      <c r="L9" s="8">
        <v>10940</v>
      </c>
      <c r="M9" s="8">
        <v>10836</v>
      </c>
      <c r="N9" s="8">
        <v>12243</v>
      </c>
      <c r="O9" s="8">
        <v>15281</v>
      </c>
      <c r="P9" s="8">
        <v>14231</v>
      </c>
      <c r="Q9" s="8">
        <v>17202</v>
      </c>
      <c r="R9" s="8">
        <v>18351</v>
      </c>
    </row>
    <row r="10" spans="2:18" ht="16.5" customHeight="1">
      <c r="B10" s="20" t="s">
        <v>3</v>
      </c>
      <c r="C10" s="10">
        <v>48080</v>
      </c>
      <c r="D10" s="10">
        <v>46242</v>
      </c>
      <c r="E10" s="10">
        <v>49003</v>
      </c>
      <c r="F10" s="10">
        <f aca="true" t="shared" si="0" ref="F10:L10">F7+F8+F9</f>
        <v>53540</v>
      </c>
      <c r="G10" s="10">
        <f t="shared" si="0"/>
        <v>64552</v>
      </c>
      <c r="H10" s="10">
        <f t="shared" si="0"/>
        <v>66747</v>
      </c>
      <c r="I10" s="10">
        <f t="shared" si="0"/>
        <v>72192</v>
      </c>
      <c r="J10" s="10">
        <f t="shared" si="0"/>
        <v>74836</v>
      </c>
      <c r="K10" s="10">
        <f t="shared" si="0"/>
        <v>67487</v>
      </c>
      <c r="L10" s="10">
        <f t="shared" si="0"/>
        <v>64270</v>
      </c>
      <c r="M10" s="10">
        <v>81740</v>
      </c>
      <c r="N10" s="10">
        <f>N7+N8+N9</f>
        <v>61243</v>
      </c>
      <c r="O10" s="10">
        <f>O7+O8+O9</f>
        <v>67258</v>
      </c>
      <c r="P10" s="11">
        <v>65448</v>
      </c>
      <c r="Q10" s="10">
        <f>Q7+Q8+Q9</f>
        <v>78968</v>
      </c>
      <c r="R10" s="10">
        <f>R7+R8+R9</f>
        <v>77448</v>
      </c>
    </row>
    <row r="11" spans="2:18" s="2" customFormat="1" ht="21" customHeight="1">
      <c r="B11" s="18" t="s">
        <v>12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2:18" ht="16.5" customHeight="1">
      <c r="B12" s="19" t="s">
        <v>13</v>
      </c>
      <c r="C12" s="8">
        <v>43980</v>
      </c>
      <c r="D12" s="8">
        <v>42026</v>
      </c>
      <c r="E12" s="8">
        <v>43833</v>
      </c>
      <c r="F12" s="8">
        <v>48797</v>
      </c>
      <c r="G12" s="8">
        <v>58474</v>
      </c>
      <c r="H12" s="8">
        <v>60137</v>
      </c>
      <c r="I12" s="8">
        <v>65553</v>
      </c>
      <c r="J12" s="8">
        <v>68040</v>
      </c>
      <c r="K12" s="8">
        <v>61362</v>
      </c>
      <c r="L12" s="8">
        <v>58543</v>
      </c>
      <c r="M12" s="8">
        <v>74340</v>
      </c>
      <c r="N12" s="8">
        <v>55646</v>
      </c>
      <c r="O12" s="8">
        <v>61099</v>
      </c>
      <c r="P12" s="8">
        <v>59362</v>
      </c>
      <c r="Q12" s="8">
        <v>71662</v>
      </c>
      <c r="R12" s="8">
        <v>69491</v>
      </c>
    </row>
    <row r="13" spans="2:18" ht="16.5" customHeight="1">
      <c r="B13" s="19" t="s">
        <v>4</v>
      </c>
      <c r="C13" s="8">
        <v>206</v>
      </c>
      <c r="D13" s="8">
        <v>185</v>
      </c>
      <c r="E13" s="8">
        <v>204</v>
      </c>
      <c r="F13" s="8">
        <v>325</v>
      </c>
      <c r="G13" s="8">
        <v>397</v>
      </c>
      <c r="H13" s="8">
        <v>737</v>
      </c>
      <c r="I13" s="8">
        <v>285</v>
      </c>
      <c r="J13" s="8">
        <v>210</v>
      </c>
      <c r="K13" s="8">
        <v>189</v>
      </c>
      <c r="L13" s="8">
        <v>71</v>
      </c>
      <c r="M13" s="8">
        <v>207</v>
      </c>
      <c r="N13" s="8">
        <v>207</v>
      </c>
      <c r="O13" s="8">
        <v>241</v>
      </c>
      <c r="P13" s="8">
        <v>326</v>
      </c>
      <c r="Q13" s="8">
        <v>356</v>
      </c>
      <c r="R13" s="8">
        <v>1142</v>
      </c>
    </row>
    <row r="14" spans="2:18" ht="16.5" customHeight="1">
      <c r="B14" s="19" t="s">
        <v>5</v>
      </c>
      <c r="C14" s="8">
        <v>588</v>
      </c>
      <c r="D14" s="8">
        <v>539</v>
      </c>
      <c r="E14" s="8">
        <v>626</v>
      </c>
      <c r="F14" s="8">
        <v>331</v>
      </c>
      <c r="G14" s="8">
        <v>692</v>
      </c>
      <c r="H14" s="8">
        <v>714</v>
      </c>
      <c r="I14" s="8">
        <v>773</v>
      </c>
      <c r="J14" s="8">
        <v>802</v>
      </c>
      <c r="K14" s="8">
        <v>720</v>
      </c>
      <c r="L14" s="8">
        <v>688</v>
      </c>
      <c r="M14" s="8">
        <v>875</v>
      </c>
      <c r="N14" s="8">
        <v>656</v>
      </c>
      <c r="O14" s="12">
        <f>720-1</f>
        <v>719</v>
      </c>
      <c r="P14" s="8">
        <v>701</v>
      </c>
      <c r="Q14" s="12">
        <f>845+1</f>
        <v>846</v>
      </c>
      <c r="R14" s="12">
        <v>829</v>
      </c>
    </row>
    <row r="15" spans="2:18" ht="16.5" customHeight="1">
      <c r="B15" s="19" t="s">
        <v>6</v>
      </c>
      <c r="C15" s="8">
        <v>3306</v>
      </c>
      <c r="D15" s="8">
        <v>3492</v>
      </c>
      <c r="E15" s="8">
        <v>4340</v>
      </c>
      <c r="F15" s="8">
        <v>4087</v>
      </c>
      <c r="G15" s="8">
        <v>4989</v>
      </c>
      <c r="H15" s="8">
        <v>5159</v>
      </c>
      <c r="I15" s="8">
        <v>5581</v>
      </c>
      <c r="J15" s="8">
        <v>5784</v>
      </c>
      <c r="K15" s="8">
        <v>5216</v>
      </c>
      <c r="L15" s="8">
        <v>4968</v>
      </c>
      <c r="M15" s="8">
        <v>6318</v>
      </c>
      <c r="N15" s="8">
        <v>4734</v>
      </c>
      <c r="O15" s="8">
        <v>5199</v>
      </c>
      <c r="P15" s="8">
        <v>5059</v>
      </c>
      <c r="Q15" s="8">
        <v>6104</v>
      </c>
      <c r="R15" s="8">
        <v>5986</v>
      </c>
    </row>
    <row r="16" spans="2:18" ht="16.5" customHeight="1">
      <c r="B16" s="20" t="s">
        <v>7</v>
      </c>
      <c r="C16" s="10">
        <v>48080</v>
      </c>
      <c r="D16" s="10">
        <v>46242</v>
      </c>
      <c r="E16" s="10">
        <v>49003</v>
      </c>
      <c r="F16" s="10">
        <f aca="true" t="shared" si="1" ref="F16:L16">F12+F13+F14+F15</f>
        <v>53540</v>
      </c>
      <c r="G16" s="10">
        <f t="shared" si="1"/>
        <v>64552</v>
      </c>
      <c r="H16" s="10">
        <f t="shared" si="1"/>
        <v>66747</v>
      </c>
      <c r="I16" s="10">
        <f t="shared" si="1"/>
        <v>72192</v>
      </c>
      <c r="J16" s="10">
        <f t="shared" si="1"/>
        <v>74836</v>
      </c>
      <c r="K16" s="10">
        <f t="shared" si="1"/>
        <v>67487</v>
      </c>
      <c r="L16" s="10">
        <f t="shared" si="1"/>
        <v>64270</v>
      </c>
      <c r="M16" s="10">
        <v>81740</v>
      </c>
      <c r="N16" s="10">
        <f>N12+N13+N14+N15</f>
        <v>61243</v>
      </c>
      <c r="O16" s="10">
        <f>O12+O13+O14+O15</f>
        <v>67258</v>
      </c>
      <c r="P16" s="11">
        <v>65448</v>
      </c>
      <c r="Q16" s="10">
        <f>Q12+Q13+Q14+Q15</f>
        <v>78968</v>
      </c>
      <c r="R16" s="10">
        <f>R12+R13+R14+R15</f>
        <v>77448</v>
      </c>
    </row>
    <row r="17" s="3" customFormat="1" ht="15">
      <c r="L17" s="2"/>
    </row>
    <row r="19" spans="3:10" ht="15">
      <c r="C19" s="4"/>
      <c r="D19" s="4"/>
      <c r="E19" s="4"/>
      <c r="F19" s="4"/>
      <c r="G19" s="4"/>
      <c r="H19" s="4"/>
      <c r="I19" s="4"/>
      <c r="J19" s="4"/>
    </row>
    <row r="20" spans="3:10" ht="15">
      <c r="C20" s="4"/>
      <c r="D20" s="4"/>
      <c r="E20" s="4"/>
      <c r="F20" s="4"/>
      <c r="G20" s="4"/>
      <c r="H20" s="4"/>
      <c r="I20" s="4"/>
      <c r="J20" s="4"/>
    </row>
    <row r="21" spans="3:10" ht="15">
      <c r="C21" s="4"/>
      <c r="D21" s="4"/>
      <c r="E21" s="4"/>
      <c r="F21" s="4"/>
      <c r="G21" s="4"/>
      <c r="H21" s="4"/>
      <c r="I21" s="4"/>
      <c r="J21" s="4"/>
    </row>
    <row r="23" spans="3:10" ht="15">
      <c r="C23" s="4"/>
      <c r="D23" s="4"/>
      <c r="E23" s="4"/>
      <c r="F23" s="4"/>
      <c r="G23" s="4"/>
      <c r="H23" s="4"/>
      <c r="I23" s="4"/>
      <c r="J23" s="4"/>
    </row>
    <row r="24" spans="3:10" ht="15">
      <c r="C24" s="4"/>
      <c r="D24" s="4"/>
      <c r="E24" s="4"/>
      <c r="F24" s="4"/>
      <c r="G24" s="4"/>
      <c r="H24" s="4"/>
      <c r="I24" s="4"/>
      <c r="J24" s="4"/>
    </row>
  </sheetData>
  <sheetProtection/>
  <mergeCells count="4">
    <mergeCell ref="B2:Q2"/>
    <mergeCell ref="B3:Q3"/>
    <mergeCell ref="B11:R11"/>
    <mergeCell ref="B6:R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2014-05-13T07:42:02Z</cp:lastPrinted>
  <dcterms:created xsi:type="dcterms:W3CDTF">2012-08-01T09:54:43Z</dcterms:created>
  <dcterms:modified xsi:type="dcterms:W3CDTF">2023-07-21T07:47:20Z</dcterms:modified>
  <cp:category/>
  <cp:version/>
  <cp:contentType/>
  <cp:contentStatus/>
</cp:coreProperties>
</file>