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<sst xmlns="http://schemas.openxmlformats.org/spreadsheetml/2006/main" count="14" uniqueCount="14">
  <si>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İlin əvvəlinə qalıq</t>
  </si>
  <si>
    <t>İstehsal</t>
  </si>
  <si>
    <t>İdxal</t>
  </si>
  <si>
    <t xml:space="preserve">Ehtiyatların cəmi </t>
  </si>
  <si>
    <t>Mal-qara və quş yemi üçün</t>
  </si>
  <si>
    <t>İxrac</t>
  </si>
  <si>
    <t>İtkilər</t>
  </si>
  <si>
    <t>İlin sonuna qalıq</t>
  </si>
  <si>
    <t xml:space="preserve">İstifadələrin cəmi 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</si>
  <si>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</si>
  <si>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>3.7. Kakao, şokolad və şəkərli qənnadı məmulatlarının ehtiyatları və istifadələri</t>
  </si>
  <si>
    <t xml:space="preserve">İSTİFADƏLƏR  </t>
  </si>
  <si>
    <t xml:space="preserve">EHTİYATLAR </t>
  </si>
  <si>
    <t>Əhalinin şəxsi istehlak fondu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</si>
</sst>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0.000"/>
    <numFmt numFmtId="194" formatCode="#,##0.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40" fillId="32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32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8"/>
  <sheetViews>
    <sheetView showGridLines="0" tabSelected="1" zoomScalePageLayoutView="0" workbookViewId="0" topLeftCell="A1">
      <selection activeCell="K19" sqref="K19"/>
    </sheetView>
  </sheetViews>
  <sheetFormatPr defaultColWidth="9.140625" defaultRowHeight="12.75"/>
  <cols>
    <col min="1" max="1" width="9.140625" style="1" customWidth="1"/>
    <col min="2" max="2" width="35.7109375" style="1" customWidth="1"/>
    <col min="3" max="10" width="10.7109375" style="1" customWidth="1"/>
    <col min="11" max="16384" width="9.140625" style="1" customWidth="1"/>
  </cols>
  <sheetData>
    <row r="1" spans="2:12" ht="1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2:17" ht="15">
      <c r="B2" s="13" t="s">
        <v>10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8:18" ht="15">
      <c r="H3" s="2"/>
      <c r="J3" s="3"/>
      <c r="R3" s="4" t="s">
        <v>9</v>
      </c>
    </row>
    <row r="4" spans="2:18" ht="30" customHeight="1">
      <c r="B4" s="14"/>
      <c r="C4" s="12">
        <v>2007</v>
      </c>
      <c r="D4" s="12">
        <v>2008</v>
      </c>
      <c r="E4" s="12">
        <v>2009</v>
      </c>
      <c r="F4" s="12">
        <v>2010</v>
      </c>
      <c r="G4" s="12">
        <v>2011</v>
      </c>
      <c r="H4" s="12">
        <v>2012</v>
      </c>
      <c r="I4" s="12">
        <v>2013</v>
      </c>
      <c r="J4" s="12">
        <v>2014</v>
      </c>
      <c r="K4" s="12">
        <v>2015</v>
      </c>
      <c r="L4" s="15">
        <v>2016</v>
      </c>
      <c r="M4" s="15">
        <v>2017</v>
      </c>
      <c r="N4" s="15">
        <v>2018</v>
      </c>
      <c r="O4" s="16">
        <v>2019</v>
      </c>
      <c r="P4" s="16">
        <v>2020</v>
      </c>
      <c r="Q4" s="16">
        <v>2021</v>
      </c>
      <c r="R4" s="16">
        <v>2022</v>
      </c>
    </row>
    <row r="5" spans="2:18" s="5" customFormat="1" ht="17.25" customHeight="1">
      <c r="B5" s="19" t="s">
        <v>12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16.5" customHeight="1">
      <c r="B6" s="14" t="s">
        <v>0</v>
      </c>
      <c r="C6" s="6">
        <v>13951</v>
      </c>
      <c r="D6" s="6">
        <v>15117</v>
      </c>
      <c r="E6" s="6">
        <v>15953</v>
      </c>
      <c r="F6" s="6">
        <v>15600</v>
      </c>
      <c r="G6" s="6">
        <v>14858</v>
      </c>
      <c r="H6" s="6">
        <v>16692</v>
      </c>
      <c r="I6" s="6">
        <v>18478</v>
      </c>
      <c r="J6" s="6">
        <v>20394</v>
      </c>
      <c r="K6" s="6">
        <v>19960</v>
      </c>
      <c r="L6" s="6">
        <v>17253</v>
      </c>
      <c r="M6" s="6">
        <v>16374</v>
      </c>
      <c r="N6" s="6">
        <v>17250</v>
      </c>
      <c r="O6" s="6">
        <v>19416</v>
      </c>
      <c r="P6" s="6">
        <v>21790</v>
      </c>
      <c r="Q6" s="6">
        <v>24162</v>
      </c>
      <c r="R6" s="6">
        <v>27569</v>
      </c>
    </row>
    <row r="7" spans="2:18" ht="16.5" customHeight="1">
      <c r="B7" s="14" t="s">
        <v>1</v>
      </c>
      <c r="C7" s="6">
        <v>5350</v>
      </c>
      <c r="D7" s="6">
        <v>5609</v>
      </c>
      <c r="E7" s="6">
        <v>4681</v>
      </c>
      <c r="F7" s="6">
        <v>4615</v>
      </c>
      <c r="G7" s="6">
        <v>6555</v>
      </c>
      <c r="H7" s="6">
        <v>5842</v>
      </c>
      <c r="I7" s="6">
        <v>5201</v>
      </c>
      <c r="J7" s="6">
        <v>4505</v>
      </c>
      <c r="K7" s="6">
        <v>3633</v>
      </c>
      <c r="L7" s="6">
        <v>6556</v>
      </c>
      <c r="M7" s="6">
        <v>7064</v>
      </c>
      <c r="N7" s="6">
        <v>7553</v>
      </c>
      <c r="O7" s="6">
        <v>9677</v>
      </c>
      <c r="P7" s="6">
        <v>11275</v>
      </c>
      <c r="Q7" s="6">
        <v>14361</v>
      </c>
      <c r="R7" s="6">
        <v>10747</v>
      </c>
    </row>
    <row r="8" spans="2:18" ht="16.5" customHeight="1">
      <c r="B8" s="14" t="s">
        <v>2</v>
      </c>
      <c r="C8" s="6">
        <v>18277</v>
      </c>
      <c r="D8" s="6">
        <v>18917</v>
      </c>
      <c r="E8" s="6">
        <v>18226</v>
      </c>
      <c r="F8" s="6">
        <v>17317</v>
      </c>
      <c r="G8" s="6">
        <v>20530</v>
      </c>
      <c r="H8" s="6">
        <v>23606</v>
      </c>
      <c r="I8" s="6">
        <v>27241</v>
      </c>
      <c r="J8" s="6">
        <v>24942</v>
      </c>
      <c r="K8" s="6">
        <v>19484</v>
      </c>
      <c r="L8" s="6">
        <v>17075</v>
      </c>
      <c r="M8" s="6">
        <v>19632</v>
      </c>
      <c r="N8" s="6">
        <v>23675</v>
      </c>
      <c r="O8" s="6">
        <v>25313</v>
      </c>
      <c r="P8" s="6">
        <v>27264</v>
      </c>
      <c r="Q8" s="6">
        <v>30311</v>
      </c>
      <c r="R8" s="6">
        <v>28987</v>
      </c>
    </row>
    <row r="9" spans="2:18" ht="16.5" customHeight="1">
      <c r="B9" s="17" t="s">
        <v>3</v>
      </c>
      <c r="C9" s="7">
        <v>37578</v>
      </c>
      <c r="D9" s="7">
        <v>39643</v>
      </c>
      <c r="E9" s="7">
        <v>38860</v>
      </c>
      <c r="F9" s="7">
        <f aca="true" t="shared" si="0" ref="F9:L9">F6+F7+F8</f>
        <v>37532</v>
      </c>
      <c r="G9" s="7">
        <f t="shared" si="0"/>
        <v>41943</v>
      </c>
      <c r="H9" s="7">
        <f t="shared" si="0"/>
        <v>46140</v>
      </c>
      <c r="I9" s="7">
        <f t="shared" si="0"/>
        <v>50920</v>
      </c>
      <c r="J9" s="7">
        <f t="shared" si="0"/>
        <v>49841</v>
      </c>
      <c r="K9" s="7">
        <f t="shared" si="0"/>
        <v>43077</v>
      </c>
      <c r="L9" s="7">
        <f t="shared" si="0"/>
        <v>40884</v>
      </c>
      <c r="M9" s="7">
        <v>43070</v>
      </c>
      <c r="N9" s="7">
        <f>N6+N7+N8</f>
        <v>48478</v>
      </c>
      <c r="O9" s="7">
        <f>O6+O7+O8</f>
        <v>54406</v>
      </c>
      <c r="P9" s="9">
        <v>60329</v>
      </c>
      <c r="Q9" s="7">
        <f>Q6+Q7+Q8</f>
        <v>68834</v>
      </c>
      <c r="R9" s="7">
        <f>R6+R7+R8</f>
        <v>67303</v>
      </c>
    </row>
    <row r="10" spans="2:18" s="5" customFormat="1" ht="18.75" customHeight="1">
      <c r="B10" s="19" t="s">
        <v>11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ht="16.5" customHeight="1">
      <c r="B11" s="14" t="s">
        <v>4</v>
      </c>
      <c r="C11" s="6">
        <v>100</v>
      </c>
      <c r="D11" s="6">
        <v>100</v>
      </c>
      <c r="E11" s="6">
        <v>98</v>
      </c>
      <c r="F11" s="6">
        <v>95</v>
      </c>
      <c r="G11" s="6">
        <v>107</v>
      </c>
      <c r="H11" s="6">
        <v>118</v>
      </c>
      <c r="I11" s="6">
        <v>130</v>
      </c>
      <c r="J11" s="6">
        <v>127</v>
      </c>
      <c r="K11" s="6">
        <v>110</v>
      </c>
      <c r="L11" s="6">
        <v>104</v>
      </c>
      <c r="M11" s="6">
        <v>110</v>
      </c>
      <c r="N11" s="6">
        <v>124</v>
      </c>
      <c r="O11" s="6">
        <v>139</v>
      </c>
      <c r="P11" s="6">
        <v>154</v>
      </c>
      <c r="Q11" s="6">
        <v>176</v>
      </c>
      <c r="R11" s="6">
        <v>172</v>
      </c>
    </row>
    <row r="12" spans="2:18" ht="16.5" customHeight="1">
      <c r="B12" s="14" t="s">
        <v>13</v>
      </c>
      <c r="C12" s="6">
        <v>21148</v>
      </c>
      <c r="D12" s="6">
        <v>22287</v>
      </c>
      <c r="E12" s="6">
        <v>21800</v>
      </c>
      <c r="F12" s="6">
        <v>20642</v>
      </c>
      <c r="G12" s="6">
        <v>21789</v>
      </c>
      <c r="H12" s="6">
        <v>23069</v>
      </c>
      <c r="I12" s="6">
        <v>24588</v>
      </c>
      <c r="J12" s="6">
        <v>25437</v>
      </c>
      <c r="K12" s="6">
        <v>22755</v>
      </c>
      <c r="L12" s="6">
        <v>22086</v>
      </c>
      <c r="M12" s="6">
        <v>22592</v>
      </c>
      <c r="N12" s="6">
        <v>26905</v>
      </c>
      <c r="O12" s="6">
        <v>29612</v>
      </c>
      <c r="P12" s="6">
        <v>33794</v>
      </c>
      <c r="Q12" s="6">
        <v>38005</v>
      </c>
      <c r="R12" s="6">
        <v>35157</v>
      </c>
    </row>
    <row r="13" spans="2:18" ht="16.5" customHeight="1">
      <c r="B13" s="14" t="s">
        <v>5</v>
      </c>
      <c r="C13" s="6">
        <v>1003</v>
      </c>
      <c r="D13" s="6">
        <v>1017.9999999999999</v>
      </c>
      <c r="E13" s="6">
        <v>1080</v>
      </c>
      <c r="F13" s="6">
        <v>1735</v>
      </c>
      <c r="G13" s="6">
        <v>3084</v>
      </c>
      <c r="H13" s="6">
        <v>4181</v>
      </c>
      <c r="I13" s="6">
        <v>5484</v>
      </c>
      <c r="J13" s="6">
        <v>4000</v>
      </c>
      <c r="K13" s="6">
        <v>2685</v>
      </c>
      <c r="L13" s="6">
        <v>2059</v>
      </c>
      <c r="M13" s="6">
        <v>2845</v>
      </c>
      <c r="N13" s="6">
        <v>1725</v>
      </c>
      <c r="O13" s="6">
        <v>2520</v>
      </c>
      <c r="P13" s="6">
        <v>1835</v>
      </c>
      <c r="Q13" s="6">
        <v>2647</v>
      </c>
      <c r="R13" s="6">
        <v>4591</v>
      </c>
    </row>
    <row r="14" spans="2:18" ht="16.5" customHeight="1">
      <c r="B14" s="14" t="s">
        <v>6</v>
      </c>
      <c r="C14" s="6">
        <v>210</v>
      </c>
      <c r="D14" s="6">
        <v>285</v>
      </c>
      <c r="E14" s="6">
        <v>282</v>
      </c>
      <c r="F14" s="6">
        <v>202</v>
      </c>
      <c r="G14" s="6">
        <v>271</v>
      </c>
      <c r="H14" s="6">
        <v>294</v>
      </c>
      <c r="I14" s="6">
        <v>324</v>
      </c>
      <c r="J14" s="6">
        <v>317</v>
      </c>
      <c r="K14" s="6">
        <v>274</v>
      </c>
      <c r="L14" s="6">
        <v>261</v>
      </c>
      <c r="M14" s="6">
        <v>273</v>
      </c>
      <c r="N14" s="6">
        <v>308</v>
      </c>
      <c r="O14" s="10">
        <f>346-1</f>
        <v>345</v>
      </c>
      <c r="P14" s="6">
        <v>384</v>
      </c>
      <c r="Q14" s="10">
        <v>437</v>
      </c>
      <c r="R14" s="10">
        <v>428</v>
      </c>
    </row>
    <row r="15" spans="2:18" ht="16.5" customHeight="1">
      <c r="B15" s="14" t="s">
        <v>7</v>
      </c>
      <c r="C15" s="6">
        <v>15117</v>
      </c>
      <c r="D15" s="6">
        <v>15953</v>
      </c>
      <c r="E15" s="6">
        <v>15600</v>
      </c>
      <c r="F15" s="6">
        <v>14858</v>
      </c>
      <c r="G15" s="6">
        <v>16692</v>
      </c>
      <c r="H15" s="6">
        <v>18478</v>
      </c>
      <c r="I15" s="6">
        <v>20394</v>
      </c>
      <c r="J15" s="6">
        <v>19960</v>
      </c>
      <c r="K15" s="6">
        <v>17253</v>
      </c>
      <c r="L15" s="6">
        <v>16374</v>
      </c>
      <c r="M15" s="6">
        <v>17250</v>
      </c>
      <c r="N15" s="6">
        <v>19416</v>
      </c>
      <c r="O15" s="11">
        <v>21790</v>
      </c>
      <c r="P15" s="6">
        <v>24162</v>
      </c>
      <c r="Q15" s="11">
        <v>27569</v>
      </c>
      <c r="R15" s="11">
        <v>26955</v>
      </c>
    </row>
    <row r="16" spans="2:18" ht="16.5" customHeight="1">
      <c r="B16" s="17" t="s">
        <v>8</v>
      </c>
      <c r="C16" s="7">
        <v>37578</v>
      </c>
      <c r="D16" s="7">
        <v>39643</v>
      </c>
      <c r="E16" s="7">
        <v>38860</v>
      </c>
      <c r="F16" s="7">
        <f aca="true" t="shared" si="1" ref="F16:L16">F11+F12+F13+F14+F15</f>
        <v>37532</v>
      </c>
      <c r="G16" s="7">
        <f t="shared" si="1"/>
        <v>41943</v>
      </c>
      <c r="H16" s="7">
        <f t="shared" si="1"/>
        <v>46140</v>
      </c>
      <c r="I16" s="7">
        <f t="shared" si="1"/>
        <v>50920</v>
      </c>
      <c r="J16" s="7">
        <f t="shared" si="1"/>
        <v>49841</v>
      </c>
      <c r="K16" s="7">
        <f t="shared" si="1"/>
        <v>43077</v>
      </c>
      <c r="L16" s="7">
        <f t="shared" si="1"/>
        <v>40884</v>
      </c>
      <c r="M16" s="7">
        <v>43070</v>
      </c>
      <c r="N16" s="7">
        <f>N11+N12+N13+N14+N15</f>
        <v>48478</v>
      </c>
      <c r="O16" s="7">
        <f>O11+O12+O13+O14+O15</f>
        <v>54406</v>
      </c>
      <c r="P16" s="9">
        <v>60329</v>
      </c>
      <c r="Q16" s="18">
        <f>Q11+Q12+Q13+Q14+Q15</f>
        <v>68834</v>
      </c>
      <c r="R16" s="18">
        <f>R11+R12+R13+R14+R15</f>
        <v>67303</v>
      </c>
    </row>
    <row r="18" spans="3:10" ht="15">
      <c r="C18" s="8"/>
      <c r="D18" s="8"/>
      <c r="E18" s="8"/>
      <c r="F18" s="8"/>
      <c r="G18" s="8"/>
      <c r="H18" s="8"/>
      <c r="I18" s="8"/>
      <c r="J18" s="8"/>
    </row>
  </sheetData>
  <sheetProtection/>
  <mergeCells count="4">
    <mergeCell ref="B1:L1"/>
    <mergeCell ref="B2:Q2"/>
    <mergeCell ref="B10:R10"/>
    <mergeCell ref="B5:R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2015-04-20T06:14:32Z</cp:lastPrinted>
  <dcterms:created xsi:type="dcterms:W3CDTF">2012-08-01T10:46:37Z</dcterms:created>
  <dcterms:modified xsi:type="dcterms:W3CDTF">2023-07-21T07:48:09Z</dcterms:modified>
  <cp:category/>
  <cp:version/>
  <cp:contentType/>
  <cp:contentStatus/>
</cp:coreProperties>
</file>