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2_4_3" sheetId="1" r:id="rId1"/>
  </sheets>
  <definedNames/>
  <calcPr fullCalcOnLoad="1"/>
</workbook>
</file>

<file path=xl/sharedStrings.xml><?xml version="1.0" encoding="utf-8"?>
<sst xmlns="http://schemas.openxmlformats.org/spreadsheetml/2006/main" count="237" uniqueCount="114">
  <si>
    <t xml:space="preserve">Azərbaycan Respublikası - cəmi </t>
  </si>
  <si>
    <t>Xəzər rayonu</t>
  </si>
  <si>
    <t xml:space="preserve">Xızı rayonu  </t>
  </si>
  <si>
    <t xml:space="preserve">Abşeron rayonu  </t>
  </si>
  <si>
    <t xml:space="preserve">Qazax rayonu  </t>
  </si>
  <si>
    <t xml:space="preserve">Ağstafa rayonu  </t>
  </si>
  <si>
    <t xml:space="preserve">Tovuz rayonu  </t>
  </si>
  <si>
    <t xml:space="preserve">Şəmkir rayonu   </t>
  </si>
  <si>
    <t xml:space="preserve">Gədəbəy rayonu  </t>
  </si>
  <si>
    <t xml:space="preserve">Daşkəsən rayonu  </t>
  </si>
  <si>
    <t xml:space="preserve">Samux rayonu  </t>
  </si>
  <si>
    <t xml:space="preserve">Göygöl rayonu  </t>
  </si>
  <si>
    <t xml:space="preserve">Goranboy rayonu  </t>
  </si>
  <si>
    <t xml:space="preserve">Balakən rayonu  </t>
  </si>
  <si>
    <t xml:space="preserve">Zaqatala rayonu  </t>
  </si>
  <si>
    <t xml:space="preserve">Qax rayonu  </t>
  </si>
  <si>
    <t xml:space="preserve">Oğuz rayonu  </t>
  </si>
  <si>
    <t xml:space="preserve">Qəbələ rayonu  </t>
  </si>
  <si>
    <t xml:space="preserve">Astara rayonu  </t>
  </si>
  <si>
    <t xml:space="preserve">Lerik rayonu  </t>
  </si>
  <si>
    <t xml:space="preserve">Yardımlı rayonu  </t>
  </si>
  <si>
    <t xml:space="preserve">Masallı rayonu  </t>
  </si>
  <si>
    <t xml:space="preserve">Cəlilabad rayonu  </t>
  </si>
  <si>
    <t xml:space="preserve">Qusar rayonu  </t>
  </si>
  <si>
    <t xml:space="preserve">Xaçmaz rayonu  </t>
  </si>
  <si>
    <t xml:space="preserve">Quba rayonu  </t>
  </si>
  <si>
    <t xml:space="preserve">Siyəzən rayonu  </t>
  </si>
  <si>
    <t xml:space="preserve">Göyçay rayonu  </t>
  </si>
  <si>
    <t xml:space="preserve">Beyləqan rayonu  </t>
  </si>
  <si>
    <t xml:space="preserve">Ağcabədi rayonu   </t>
  </si>
  <si>
    <t xml:space="preserve">Bərdə rayonu  </t>
  </si>
  <si>
    <t xml:space="preserve">Neftçala rayonu  </t>
  </si>
  <si>
    <t xml:space="preserve">Biləsuvar rayonu  </t>
  </si>
  <si>
    <t xml:space="preserve">Salyan rayonu  </t>
  </si>
  <si>
    <t>Mingəçevir şəhəri</t>
  </si>
  <si>
    <t xml:space="preserve">Ağdaş rayonu  </t>
  </si>
  <si>
    <t xml:space="preserve">Ucar rayonu  </t>
  </si>
  <si>
    <t xml:space="preserve">Zərdab rayonu  </t>
  </si>
  <si>
    <t xml:space="preserve">Kürdəmir rayonu  </t>
  </si>
  <si>
    <t xml:space="preserve">İmişli rayonu  </t>
  </si>
  <si>
    <t xml:space="preserve">Saatlı rayonu  </t>
  </si>
  <si>
    <t xml:space="preserve">Sabirabad rayonu  </t>
  </si>
  <si>
    <t xml:space="preserve">Hacıqabul rayonu  </t>
  </si>
  <si>
    <t xml:space="preserve">Cəbrayıl rayonu  </t>
  </si>
  <si>
    <t xml:space="preserve">Füzuli rayonu  </t>
  </si>
  <si>
    <t xml:space="preserve">Ağdam rayonu  </t>
  </si>
  <si>
    <t xml:space="preserve">Tərtər rayonu  </t>
  </si>
  <si>
    <t xml:space="preserve">Xocalı rayonu  </t>
  </si>
  <si>
    <t xml:space="preserve">Xocavənd rayonu  </t>
  </si>
  <si>
    <t xml:space="preserve">Kəlbəcər rayonu  </t>
  </si>
  <si>
    <t xml:space="preserve">Laçın rayonu  </t>
  </si>
  <si>
    <t xml:space="preserve">Qubadlı rayonu  </t>
  </si>
  <si>
    <t xml:space="preserve">Zəngilan rayonu  </t>
  </si>
  <si>
    <t xml:space="preserve">Qobustan rayonu  </t>
  </si>
  <si>
    <t xml:space="preserve">İsmayıllı rayonu  </t>
  </si>
  <si>
    <t xml:space="preserve">Ağsu rayonu  </t>
  </si>
  <si>
    <t xml:space="preserve">Şamaxı rayonu  </t>
  </si>
  <si>
    <t xml:space="preserve">Babək rayonu  </t>
  </si>
  <si>
    <t xml:space="preserve">Culfa rayonu  </t>
  </si>
  <si>
    <t>Kəngərli rayonu</t>
  </si>
  <si>
    <t xml:space="preserve">Ordubad rayonu  </t>
  </si>
  <si>
    <t xml:space="preserve">Sədərək rayonu  </t>
  </si>
  <si>
    <t xml:space="preserve">Şahbuz rayonu  </t>
  </si>
  <si>
    <t xml:space="preserve">Şərur rayonu  </t>
  </si>
  <si>
    <t xml:space="preserve">      o cümlədən:</t>
  </si>
  <si>
    <t xml:space="preserve">Şabran rayonu  </t>
  </si>
  <si>
    <t>...</t>
  </si>
  <si>
    <t xml:space="preserve">Pensiyaçıların sayı, cəmi                                                                                                                                                                        </t>
  </si>
  <si>
    <t xml:space="preserve">işləyən                                                                                                                                                                                             </t>
  </si>
  <si>
    <t xml:space="preserve">işləməyən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</si>
  <si>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</t>
  </si>
  <si>
    <t xml:space="preserve">Pensiyaçıların sayı, cəmi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</si>
  <si>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…</t>
  </si>
  <si>
    <t>Naxçıvan şəhəri</t>
  </si>
  <si>
    <t>Şirvan şəhəri</t>
  </si>
  <si>
    <t>Sumqayıt şəhəri</t>
  </si>
  <si>
    <t>Naftalan şəhəri</t>
  </si>
  <si>
    <t xml:space="preserve">Gəncə şəhəri </t>
  </si>
  <si>
    <t>Qaradağ rayonu</t>
  </si>
  <si>
    <t>Binəqədi rayonu</t>
  </si>
  <si>
    <t>Nərimanov rayonu</t>
  </si>
  <si>
    <t>Nəsimi rayonu</t>
  </si>
  <si>
    <t>Nizami rayonu</t>
  </si>
  <si>
    <t>Xətai rayonu</t>
  </si>
  <si>
    <t>Pirallahı rayonu</t>
  </si>
  <si>
    <t>Yasamal rayonu</t>
  </si>
  <si>
    <t>Səbail rayonu</t>
  </si>
  <si>
    <t>Sabunçu rayonu</t>
  </si>
  <si>
    <t>Suraxanı rayonu</t>
  </si>
  <si>
    <t xml:space="preserve">   o cümlədən:</t>
  </si>
  <si>
    <t xml:space="preserve">  o cümlədən:</t>
  </si>
  <si>
    <t xml:space="preserve">Qarabağ iqtisadi rayonu - cəmi                                                                                                       </t>
  </si>
  <si>
    <t xml:space="preserve">Mərkəzi Aran iqtisadi rayonu - cəmi                                                                                                                                      </t>
  </si>
  <si>
    <t xml:space="preserve">Şərqi Zəngəzur iqtisadi rayonu - cəmi </t>
  </si>
  <si>
    <t xml:space="preserve">Abşeron-Xızı iqtisadi rayonu - cəmi </t>
  </si>
  <si>
    <t xml:space="preserve">Gəncə-Daşkəsən iqtisadi  rayonu - cəmi                                                                                                                  </t>
  </si>
  <si>
    <t xml:space="preserve">Lənkəran-Astara iqtisadi rayonu - cəmi                                                                                                                                 </t>
  </si>
  <si>
    <t xml:space="preserve">Mil-Muğan iqtisadi rayonu - cəmi   </t>
  </si>
  <si>
    <t xml:space="preserve">Şəki-Zaqatala iqtisadi rayonu - cəmi                                                     </t>
  </si>
  <si>
    <t xml:space="preserve">Şirvan-Salyan iqtisadi rayonu - cəmi </t>
  </si>
  <si>
    <t xml:space="preserve">Qazax-Tovuz iqtisadi rayonu - cəmi </t>
  </si>
  <si>
    <t xml:space="preserve">Quba-Xaçmaz iqtisadi rayonu - cəmi                                              </t>
  </si>
  <si>
    <t xml:space="preserve">Dağlıq Şirvan iqtisadi rayonu - cəmi </t>
  </si>
  <si>
    <t>Lənkəran rayonu</t>
  </si>
  <si>
    <t>Yevlax rayonu</t>
  </si>
  <si>
    <t>Şəki rayonu</t>
  </si>
  <si>
    <r>
      <t>Naxçıvan Muxtar Respublikası - cəmi</t>
    </r>
    <r>
      <rPr>
        <b/>
        <vertAlign val="superscript"/>
        <sz val="11"/>
        <rFont val="Times New Roman"/>
        <family val="1"/>
      </rPr>
      <t>2)</t>
    </r>
  </si>
  <si>
    <r>
      <t>Xankəndi şəhəri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</si>
  <si>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2.4.3. Ölkənin iqtisadi rayonları və inzibati ərazi vahidləri üzrə işləyən və işləməyən pensiyaçıların sayı      
</t>
    </r>
    <r>
      <rPr>
        <sz val="11"/>
        <rFont val="Times New Roman"/>
        <family val="1"/>
      </rPr>
      <t xml:space="preserve">     (ilin əvvəlinə, nəfər)         </t>
    </r>
  </si>
  <si>
    <r>
      <t>Bakı şəhəri - cəmi</t>
    </r>
    <r>
      <rPr>
        <b/>
        <vertAlign val="superscript"/>
        <sz val="11"/>
        <color indexed="8"/>
        <rFont val="Times New Roman"/>
        <family val="1"/>
      </rPr>
      <t>1)</t>
    </r>
  </si>
  <si>
    <r>
      <t>Şuşa rayonu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</si>
  <si>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1)</t>
    </r>
    <r>
      <rPr>
        <sz val="11"/>
        <rFont val="Times New Roman"/>
        <family val="1"/>
      </rPr>
      <t>Bakı şəhərinin yekunlarına 2020-ci ilədək həmçinin hərbi qulluqçular və xüsusi rütbəli şəxslər, 2021-ci ildən isə qulluq stajına görə əmək 
pensiyasına əlavə alanlar və güzəştli şərtlərlə əmək pensiyası hüququ olan şəxslər daxil edilmişdir.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</si>
  <si>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Naxçıvan Muxtar Respublikasının yekunlarına 2020-ci ildə həmçinin hərbi qulluqçular və xüsusi rütbəli şəxslər, 2021-ci ildən isə qulluq stajına 
görə əmək pensiyasına əlavə alanlar və güzəştli şərtlərlə əmək pensiyası hüququ olan şəxslər daxil edilmişdir.</t>
    </r>
  </si>
  <si>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>Xankəndi şəhəri üzrə göstəricilər məcburi köçkünlərin müvəqqəti məskunlaşdığı rayonların göstəricilərinə daxildir.</t>
    </r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</si>
</sst>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\(0.00\)"/>
    <numFmt numFmtId="202" formatCode="0_);\(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</cellStyleXfs>
  <cellXfs count="113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right"/>
    </xf>
    <xf numFmtId="1" fontId="5" fillId="0" borderId="12" xfId="77" applyNumberFormat="1" applyFont="1" applyFill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71" applyFont="1" applyFill="1" applyBorder="1">
      <alignment/>
      <protection/>
    </xf>
    <xf numFmtId="0" fontId="5" fillId="0" borderId="22" xfId="71" applyFont="1" applyFill="1" applyBorder="1">
      <alignment/>
      <protection/>
    </xf>
    <xf numFmtId="0" fontId="5" fillId="0" borderId="12" xfId="63" applyFont="1" applyFill="1" applyBorder="1">
      <alignment/>
      <protection/>
    </xf>
    <xf numFmtId="0" fontId="5" fillId="0" borderId="23" xfId="63" applyFont="1" applyFill="1" applyBorder="1">
      <alignment/>
      <protection/>
    </xf>
    <xf numFmtId="0" fontId="5" fillId="0" borderId="22" xfId="63" applyFont="1" applyFill="1" applyBorder="1">
      <alignment/>
      <protection/>
    </xf>
    <xf numFmtId="0" fontId="11" fillId="0" borderId="24" xfId="0" applyNumberFormat="1" applyFont="1" applyFill="1" applyBorder="1" applyAlignment="1">
      <alignment horizontal="left" wrapText="1" indent="1"/>
    </xf>
    <xf numFmtId="1" fontId="5" fillId="0" borderId="10" xfId="77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71" applyFont="1" applyFill="1" applyBorder="1">
      <alignment/>
      <protection/>
    </xf>
    <xf numFmtId="0" fontId="5" fillId="0" borderId="11" xfId="71" applyFont="1" applyFill="1" applyBorder="1">
      <alignment/>
      <protection/>
    </xf>
    <xf numFmtId="0" fontId="5" fillId="0" borderId="10" xfId="63" applyFont="1" applyFill="1" applyBorder="1">
      <alignment/>
      <protection/>
    </xf>
    <xf numFmtId="0" fontId="5" fillId="0" borderId="11" xfId="63" applyFont="1" applyFill="1" applyBorder="1">
      <alignment/>
      <protection/>
    </xf>
    <xf numFmtId="0" fontId="12" fillId="0" borderId="24" xfId="0" applyNumberFormat="1" applyFont="1" applyFill="1" applyBorder="1" applyAlignment="1">
      <alignment horizontal="left" indent="1"/>
    </xf>
    <xf numFmtId="1" fontId="10" fillId="0" borderId="25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left" indent="2"/>
    </xf>
    <xf numFmtId="1" fontId="10" fillId="0" borderId="10" xfId="0" applyNumberFormat="1" applyFont="1" applyFill="1" applyBorder="1" applyAlignment="1">
      <alignment horizontal="right"/>
    </xf>
    <xf numFmtId="1" fontId="10" fillId="0" borderId="10" xfId="77" applyNumberFormat="1" applyFont="1" applyFill="1" applyBorder="1" applyAlignment="1">
      <alignment horizontal="right"/>
      <protection/>
    </xf>
    <xf numFmtId="1" fontId="10" fillId="0" borderId="10" xfId="77" applyNumberFormat="1" applyFont="1" applyFill="1" applyBorder="1">
      <alignment/>
      <protection/>
    </xf>
    <xf numFmtId="0" fontId="47" fillId="0" borderId="10" xfId="85" applyFont="1" applyFill="1" applyBorder="1">
      <alignment/>
      <protection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47" fillId="0" borderId="11" xfId="85" applyFont="1" applyFill="1" applyBorder="1">
      <alignment/>
      <protection/>
    </xf>
    <xf numFmtId="0" fontId="10" fillId="0" borderId="10" xfId="71" applyNumberFormat="1" applyFont="1" applyFill="1" applyBorder="1">
      <alignment/>
      <protection/>
    </xf>
    <xf numFmtId="0" fontId="10" fillId="0" borderId="10" xfId="63" applyFont="1" applyFill="1" applyBorder="1" applyAlignment="1">
      <alignment horizontal="right"/>
      <protection/>
    </xf>
    <xf numFmtId="0" fontId="10" fillId="0" borderId="11" xfId="63" applyFont="1" applyFill="1" applyBorder="1" applyAlignment="1">
      <alignment horizontal="right"/>
      <protection/>
    </xf>
    <xf numFmtId="0" fontId="10" fillId="0" borderId="10" xfId="85" applyFont="1" applyFill="1" applyBorder="1">
      <alignment/>
      <protection/>
    </xf>
    <xf numFmtId="0" fontId="10" fillId="0" borderId="24" xfId="0" applyFont="1" applyFill="1" applyBorder="1" applyAlignment="1">
      <alignment horizontal="left" indent="2"/>
    </xf>
    <xf numFmtId="0" fontId="5" fillId="0" borderId="24" xfId="0" applyFont="1" applyFill="1" applyBorder="1" applyAlignment="1">
      <alignment horizontal="left" wrapText="1" indent="1"/>
    </xf>
    <xf numFmtId="1" fontId="5" fillId="0" borderId="10" xfId="77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/>
    </xf>
    <xf numFmtId="0" fontId="10" fillId="0" borderId="10" xfId="63" applyNumberFormat="1" applyFont="1" applyFill="1" applyBorder="1">
      <alignment/>
      <protection/>
    </xf>
    <xf numFmtId="0" fontId="11" fillId="0" borderId="20" xfId="0" applyNumberFormat="1" applyFont="1" applyFill="1" applyBorder="1" applyAlignment="1">
      <alignment horizontal="left" wrapText="1" indent="1"/>
    </xf>
    <xf numFmtId="1" fontId="5" fillId="0" borderId="12" xfId="77" applyNumberFormat="1" applyFont="1" applyFill="1" applyBorder="1" applyAlignment="1">
      <alignment horizontal="right"/>
      <protection/>
    </xf>
    <xf numFmtId="0" fontId="5" fillId="0" borderId="12" xfId="71" applyFont="1" applyFill="1" applyBorder="1">
      <alignment/>
      <protection/>
    </xf>
    <xf numFmtId="0" fontId="5" fillId="0" borderId="21" xfId="71" applyFont="1" applyFill="1" applyBorder="1">
      <alignment/>
      <protection/>
    </xf>
    <xf numFmtId="0" fontId="10" fillId="0" borderId="11" xfId="85" applyFont="1" applyFill="1" applyBorder="1">
      <alignment/>
      <protection/>
    </xf>
    <xf numFmtId="0" fontId="10" fillId="0" borderId="10" xfId="0" applyFont="1" applyFill="1" applyBorder="1" applyAlignment="1">
      <alignment horizontal="right"/>
    </xf>
    <xf numFmtId="0" fontId="47" fillId="0" borderId="10" xfId="85" applyFont="1" applyFill="1" applyBorder="1" applyAlignment="1">
      <alignment horizontal="right"/>
      <protection/>
    </xf>
    <xf numFmtId="0" fontId="47" fillId="0" borderId="11" xfId="85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right"/>
    </xf>
    <xf numFmtId="0" fontId="48" fillId="0" borderId="10" xfId="85" applyFont="1" applyFill="1" applyBorder="1">
      <alignment/>
      <protection/>
    </xf>
    <xf numFmtId="0" fontId="48" fillId="0" borderId="11" xfId="85" applyFont="1" applyFill="1" applyBorder="1">
      <alignment/>
      <protection/>
    </xf>
    <xf numFmtId="0" fontId="12" fillId="0" borderId="26" xfId="0" applyNumberFormat="1" applyFont="1" applyFill="1" applyBorder="1" applyAlignment="1">
      <alignment horizontal="left" indent="2"/>
    </xf>
    <xf numFmtId="1" fontId="10" fillId="0" borderId="17" xfId="0" applyNumberFormat="1" applyFont="1" applyFill="1" applyBorder="1" applyAlignment="1">
      <alignment horizontal="right"/>
    </xf>
    <xf numFmtId="1" fontId="10" fillId="0" borderId="17" xfId="77" applyNumberFormat="1" applyFont="1" applyFill="1" applyBorder="1" applyAlignment="1">
      <alignment horizontal="right"/>
      <protection/>
    </xf>
    <xf numFmtId="1" fontId="10" fillId="0" borderId="17" xfId="77" applyNumberFormat="1" applyFont="1" applyFill="1" applyBorder="1">
      <alignment/>
      <protection/>
    </xf>
    <xf numFmtId="0" fontId="47" fillId="0" borderId="17" xfId="85" applyFont="1" applyFill="1" applyBorder="1">
      <alignment/>
      <protection/>
    </xf>
    <xf numFmtId="0" fontId="10" fillId="0" borderId="17" xfId="0" applyFont="1" applyFill="1" applyBorder="1" applyAlignment="1">
      <alignment/>
    </xf>
    <xf numFmtId="0" fontId="47" fillId="0" borderId="18" xfId="85" applyFont="1" applyFill="1" applyBorder="1">
      <alignment/>
      <protection/>
    </xf>
    <xf numFmtId="0" fontId="10" fillId="0" borderId="17" xfId="63" applyNumberFormat="1" applyFont="1" applyFill="1" applyBorder="1">
      <alignment/>
      <protection/>
    </xf>
    <xf numFmtId="0" fontId="10" fillId="0" borderId="17" xfId="63" applyFont="1" applyFill="1" applyBorder="1" applyAlignment="1">
      <alignment horizontal="right"/>
      <protection/>
    </xf>
    <xf numFmtId="0" fontId="10" fillId="0" borderId="18" xfId="63" applyFont="1" applyFill="1" applyBorder="1" applyAlignment="1">
      <alignment horizontal="right"/>
      <protection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0" xfId="0" applyNumberFormat="1" applyFont="1" applyFill="1" applyBorder="1" applyAlignment="1">
      <alignment horizontal="left" indent="2"/>
    </xf>
    <xf numFmtId="1" fontId="10" fillId="0" borderId="0" xfId="0" applyNumberFormat="1" applyFont="1" applyFill="1" applyBorder="1" applyAlignment="1">
      <alignment horizontal="right"/>
    </xf>
    <xf numFmtId="1" fontId="10" fillId="0" borderId="0" xfId="77" applyNumberFormat="1" applyFont="1" applyFill="1" applyBorder="1" applyAlignment="1">
      <alignment horizontal="right"/>
      <protection/>
    </xf>
    <xf numFmtId="1" fontId="10" fillId="0" borderId="0" xfId="77" applyNumberFormat="1" applyFont="1" applyFill="1" applyBorder="1">
      <alignment/>
      <protection/>
    </xf>
    <xf numFmtId="0" fontId="47" fillId="0" borderId="0" xfId="85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63" applyNumberFormat="1" applyFont="1" applyFill="1" applyBorder="1">
      <alignment/>
      <protection/>
    </xf>
    <xf numFmtId="0" fontId="10" fillId="0" borderId="0" xfId="63" applyFont="1" applyFill="1" applyBorder="1" applyAlignment="1">
      <alignment horizontal="right"/>
      <protection/>
    </xf>
    <xf numFmtId="1" fontId="10" fillId="0" borderId="11" xfId="0" applyNumberFormat="1" applyFont="1" applyFill="1" applyBorder="1" applyAlignment="1">
      <alignment/>
    </xf>
    <xf numFmtId="1" fontId="10" fillId="0" borderId="25" xfId="0" applyNumberFormat="1" applyFont="1" applyFill="1" applyBorder="1" applyAlignment="1">
      <alignment/>
    </xf>
    <xf numFmtId="1" fontId="10" fillId="0" borderId="27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63" applyNumberFormat="1" applyFont="1" applyFill="1" applyAlignment="1">
      <alignment horizontal="left" wrapText="1"/>
      <protection/>
    </xf>
    <xf numFmtId="0" fontId="9" fillId="0" borderId="0" xfId="0" applyFont="1" applyFill="1" applyAlignment="1">
      <alignment horizontal="left" wrapText="1"/>
    </xf>
    <xf numFmtId="1" fontId="10" fillId="0" borderId="11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0" xfId="73" applyNumberFormat="1" applyFont="1" applyFill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8 2" xfId="70"/>
    <cellStyle name="Normal 9" xfId="71"/>
    <cellStyle name="Normal 9 2" xfId="72"/>
    <cellStyle name="Normal_Sheet1" xfId="73"/>
    <cellStyle name="Note" xfId="74"/>
    <cellStyle name="Output" xfId="75"/>
    <cellStyle name="Percent" xfId="76"/>
    <cellStyle name="Style 1" xfId="77"/>
    <cellStyle name="Style 1 2" xfId="78"/>
    <cellStyle name="Style 1 3" xfId="79"/>
    <cellStyle name="Style 1 3 2" xfId="80"/>
    <cellStyle name="Style 1 4" xfId="81"/>
    <cellStyle name="Title" xfId="82"/>
    <cellStyle name="Total" xfId="83"/>
    <cellStyle name="Warning Text" xfId="84"/>
    <cellStyle name="Обычны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24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3" customWidth="1"/>
    <col min="2" max="2" width="40.7109375" style="14" customWidth="1"/>
    <col min="3" max="10" width="13.7109375" style="13" customWidth="1"/>
    <col min="11" max="11" width="13.57421875" style="13" customWidth="1"/>
    <col min="12" max="13" width="13.7109375" style="13" customWidth="1"/>
    <col min="14" max="15" width="14.28125" style="13" customWidth="1"/>
    <col min="16" max="44" width="13.7109375" style="13" customWidth="1"/>
    <col min="45" max="16384" width="9.140625" style="13" customWidth="1"/>
  </cols>
  <sheetData>
    <row r="2" spans="2:44" ht="32.25" customHeight="1">
      <c r="B2" s="112" t="s">
        <v>108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</row>
    <row r="3" ht="15.75" customHeight="1" thickBot="1"/>
    <row r="4" spans="2:44" ht="40.5" customHeight="1">
      <c r="B4" s="107"/>
      <c r="C4" s="98">
        <v>2010</v>
      </c>
      <c r="D4" s="98"/>
      <c r="E4" s="98"/>
      <c r="F4" s="98">
        <v>2011</v>
      </c>
      <c r="G4" s="98"/>
      <c r="H4" s="98"/>
      <c r="I4" s="98">
        <v>2012</v>
      </c>
      <c r="J4" s="98"/>
      <c r="K4" s="98"/>
      <c r="L4" s="98">
        <v>2013</v>
      </c>
      <c r="M4" s="98"/>
      <c r="N4" s="98"/>
      <c r="O4" s="98">
        <v>2014</v>
      </c>
      <c r="P4" s="98"/>
      <c r="Q4" s="98"/>
      <c r="R4" s="98">
        <v>2015</v>
      </c>
      <c r="S4" s="98"/>
      <c r="T4" s="98"/>
      <c r="U4" s="98">
        <v>2016</v>
      </c>
      <c r="V4" s="98"/>
      <c r="W4" s="98"/>
      <c r="X4" s="98">
        <v>2017</v>
      </c>
      <c r="Y4" s="98"/>
      <c r="Z4" s="98"/>
      <c r="AA4" s="98">
        <v>2018</v>
      </c>
      <c r="AB4" s="98"/>
      <c r="AC4" s="98"/>
      <c r="AD4" s="98">
        <v>2019</v>
      </c>
      <c r="AE4" s="98"/>
      <c r="AF4" s="106"/>
      <c r="AG4" s="98">
        <v>2020</v>
      </c>
      <c r="AH4" s="98"/>
      <c r="AI4" s="98"/>
      <c r="AJ4" s="98">
        <v>2021</v>
      </c>
      <c r="AK4" s="98"/>
      <c r="AL4" s="106"/>
      <c r="AM4" s="98">
        <v>2022</v>
      </c>
      <c r="AN4" s="98"/>
      <c r="AO4" s="98"/>
      <c r="AP4" s="98">
        <v>2023</v>
      </c>
      <c r="AQ4" s="98"/>
      <c r="AR4" s="110"/>
    </row>
    <row r="5" spans="2:44" ht="19.5" customHeight="1">
      <c r="B5" s="108"/>
      <c r="C5" s="96" t="s">
        <v>67</v>
      </c>
      <c r="D5" s="99" t="s">
        <v>70</v>
      </c>
      <c r="E5" s="99"/>
      <c r="F5" s="96" t="s">
        <v>71</v>
      </c>
      <c r="G5" s="99" t="s">
        <v>70</v>
      </c>
      <c r="H5" s="99"/>
      <c r="I5" s="96" t="s">
        <v>71</v>
      </c>
      <c r="J5" s="99" t="s">
        <v>70</v>
      </c>
      <c r="K5" s="99"/>
      <c r="L5" s="96" t="s">
        <v>71</v>
      </c>
      <c r="M5" s="99" t="s">
        <v>70</v>
      </c>
      <c r="N5" s="99"/>
      <c r="O5" s="96" t="s">
        <v>71</v>
      </c>
      <c r="P5" s="99" t="s">
        <v>70</v>
      </c>
      <c r="Q5" s="99"/>
      <c r="R5" s="96" t="s">
        <v>71</v>
      </c>
      <c r="S5" s="99" t="s">
        <v>70</v>
      </c>
      <c r="T5" s="99"/>
      <c r="U5" s="96" t="s">
        <v>71</v>
      </c>
      <c r="V5" s="99" t="s">
        <v>70</v>
      </c>
      <c r="W5" s="99"/>
      <c r="X5" s="96" t="s">
        <v>71</v>
      </c>
      <c r="Y5" s="99" t="s">
        <v>70</v>
      </c>
      <c r="Z5" s="99"/>
      <c r="AA5" s="96" t="s">
        <v>71</v>
      </c>
      <c r="AB5" s="99" t="s">
        <v>70</v>
      </c>
      <c r="AC5" s="94"/>
      <c r="AD5" s="96" t="s">
        <v>71</v>
      </c>
      <c r="AE5" s="99" t="s">
        <v>70</v>
      </c>
      <c r="AF5" s="94"/>
      <c r="AG5" s="96" t="s">
        <v>71</v>
      </c>
      <c r="AH5" s="99" t="s">
        <v>70</v>
      </c>
      <c r="AI5" s="99"/>
      <c r="AJ5" s="96" t="s">
        <v>71</v>
      </c>
      <c r="AK5" s="99" t="s">
        <v>70</v>
      </c>
      <c r="AL5" s="99"/>
      <c r="AM5" s="92" t="s">
        <v>71</v>
      </c>
      <c r="AN5" s="94" t="s">
        <v>70</v>
      </c>
      <c r="AO5" s="95"/>
      <c r="AP5" s="92" t="s">
        <v>71</v>
      </c>
      <c r="AQ5" s="94" t="s">
        <v>70</v>
      </c>
      <c r="AR5" s="111"/>
    </row>
    <row r="6" spans="2:44" ht="45.75" customHeight="1" thickBot="1">
      <c r="B6" s="109"/>
      <c r="C6" s="97"/>
      <c r="D6" s="15" t="s">
        <v>68</v>
      </c>
      <c r="E6" s="15" t="s">
        <v>69</v>
      </c>
      <c r="F6" s="97"/>
      <c r="G6" s="15" t="s">
        <v>68</v>
      </c>
      <c r="H6" s="15" t="s">
        <v>69</v>
      </c>
      <c r="I6" s="97"/>
      <c r="J6" s="15" t="s">
        <v>68</v>
      </c>
      <c r="K6" s="15" t="s">
        <v>69</v>
      </c>
      <c r="L6" s="97"/>
      <c r="M6" s="15" t="s">
        <v>68</v>
      </c>
      <c r="N6" s="15" t="s">
        <v>69</v>
      </c>
      <c r="O6" s="97"/>
      <c r="P6" s="15" t="s">
        <v>68</v>
      </c>
      <c r="Q6" s="15" t="s">
        <v>69</v>
      </c>
      <c r="R6" s="97"/>
      <c r="S6" s="15" t="s">
        <v>68</v>
      </c>
      <c r="T6" s="15" t="s">
        <v>69</v>
      </c>
      <c r="U6" s="97"/>
      <c r="V6" s="15" t="s">
        <v>68</v>
      </c>
      <c r="W6" s="15" t="s">
        <v>69</v>
      </c>
      <c r="X6" s="97"/>
      <c r="Y6" s="15" t="s">
        <v>68</v>
      </c>
      <c r="Z6" s="15" t="s">
        <v>69</v>
      </c>
      <c r="AA6" s="97"/>
      <c r="AB6" s="15" t="s">
        <v>68</v>
      </c>
      <c r="AC6" s="16" t="s">
        <v>69</v>
      </c>
      <c r="AD6" s="97"/>
      <c r="AE6" s="15" t="s">
        <v>68</v>
      </c>
      <c r="AF6" s="16" t="s">
        <v>69</v>
      </c>
      <c r="AG6" s="97"/>
      <c r="AH6" s="15" t="s">
        <v>68</v>
      </c>
      <c r="AI6" s="15" t="s">
        <v>69</v>
      </c>
      <c r="AJ6" s="97"/>
      <c r="AK6" s="15" t="s">
        <v>68</v>
      </c>
      <c r="AL6" s="15" t="s">
        <v>69</v>
      </c>
      <c r="AM6" s="93"/>
      <c r="AN6" s="15" t="s">
        <v>68</v>
      </c>
      <c r="AO6" s="15" t="s">
        <v>69</v>
      </c>
      <c r="AP6" s="93"/>
      <c r="AQ6" s="15" t="s">
        <v>68</v>
      </c>
      <c r="AR6" s="17" t="s">
        <v>69</v>
      </c>
    </row>
    <row r="7" spans="2:44" ht="15" customHeight="1">
      <c r="B7" s="18" t="s">
        <v>0</v>
      </c>
      <c r="C7" s="19">
        <v>1308432</v>
      </c>
      <c r="D7" s="19">
        <v>133880</v>
      </c>
      <c r="E7" s="19">
        <v>1174552</v>
      </c>
      <c r="F7" s="19">
        <v>1292155</v>
      </c>
      <c r="G7" s="19">
        <v>133055</v>
      </c>
      <c r="H7" s="19">
        <v>1159100</v>
      </c>
      <c r="I7" s="20">
        <v>1277596</v>
      </c>
      <c r="J7" s="20">
        <v>126561</v>
      </c>
      <c r="K7" s="20">
        <v>1151035</v>
      </c>
      <c r="L7" s="20">
        <v>1272136</v>
      </c>
      <c r="M7" s="20">
        <v>124875</v>
      </c>
      <c r="N7" s="20">
        <v>1147261</v>
      </c>
      <c r="O7" s="20">
        <v>1277053</v>
      </c>
      <c r="P7" s="20">
        <v>128099</v>
      </c>
      <c r="Q7" s="20">
        <f>O7-P7</f>
        <v>1148954</v>
      </c>
      <c r="R7" s="20">
        <v>1290882</v>
      </c>
      <c r="S7" s="20">
        <v>134466</v>
      </c>
      <c r="T7" s="20">
        <v>1156416</v>
      </c>
      <c r="U7" s="21">
        <v>1299946</v>
      </c>
      <c r="V7" s="21">
        <v>137220</v>
      </c>
      <c r="W7" s="22">
        <v>1162726</v>
      </c>
      <c r="X7" s="21">
        <v>1315229</v>
      </c>
      <c r="Y7" s="21">
        <v>143382</v>
      </c>
      <c r="Z7" s="22">
        <v>1171847</v>
      </c>
      <c r="AA7" s="21">
        <v>1318434</v>
      </c>
      <c r="AB7" s="21">
        <v>145890</v>
      </c>
      <c r="AC7" s="23">
        <v>1172544</v>
      </c>
      <c r="AD7" s="24">
        <v>1295492</v>
      </c>
      <c r="AE7" s="24">
        <v>151528</v>
      </c>
      <c r="AF7" s="25">
        <v>1143964</v>
      </c>
      <c r="AG7" s="26">
        <v>1270559</v>
      </c>
      <c r="AH7" s="26">
        <v>160758</v>
      </c>
      <c r="AI7" s="27">
        <v>1109801</v>
      </c>
      <c r="AJ7" s="28">
        <v>1228829</v>
      </c>
      <c r="AK7" s="28">
        <v>160293</v>
      </c>
      <c r="AL7" s="29">
        <v>1068536</v>
      </c>
      <c r="AM7" s="28">
        <v>1200475</v>
      </c>
      <c r="AN7" s="28">
        <v>165397</v>
      </c>
      <c r="AO7" s="30">
        <v>1035078</v>
      </c>
      <c r="AP7" s="6">
        <v>1114227</v>
      </c>
      <c r="AQ7" s="6">
        <v>172689</v>
      </c>
      <c r="AR7" s="7">
        <v>941538</v>
      </c>
    </row>
    <row r="8" spans="2:44" ht="15.75" customHeight="1">
      <c r="B8" s="31" t="s">
        <v>109</v>
      </c>
      <c r="C8" s="1">
        <v>335644</v>
      </c>
      <c r="D8" s="1">
        <v>52917</v>
      </c>
      <c r="E8" s="1">
        <v>282727</v>
      </c>
      <c r="F8" s="1">
        <v>336930</v>
      </c>
      <c r="G8" s="1">
        <v>53012</v>
      </c>
      <c r="H8" s="1">
        <v>283918</v>
      </c>
      <c r="I8" s="32">
        <v>333850</v>
      </c>
      <c r="J8" s="32">
        <v>53116</v>
      </c>
      <c r="K8" s="32">
        <v>280734</v>
      </c>
      <c r="L8" s="32">
        <v>336077</v>
      </c>
      <c r="M8" s="32">
        <v>54770</v>
      </c>
      <c r="N8" s="32">
        <v>281307</v>
      </c>
      <c r="O8" s="32">
        <v>340966</v>
      </c>
      <c r="P8" s="32">
        <v>56556</v>
      </c>
      <c r="Q8" s="32">
        <f>O8-P8</f>
        <v>284410</v>
      </c>
      <c r="R8" s="32">
        <v>348653</v>
      </c>
      <c r="S8" s="32">
        <v>58886</v>
      </c>
      <c r="T8" s="32">
        <v>289767</v>
      </c>
      <c r="U8" s="33">
        <v>356360</v>
      </c>
      <c r="V8" s="33">
        <v>59839</v>
      </c>
      <c r="W8" s="34">
        <v>296521</v>
      </c>
      <c r="X8" s="33">
        <v>367959</v>
      </c>
      <c r="Y8" s="33">
        <v>62589</v>
      </c>
      <c r="Z8" s="34">
        <v>305370</v>
      </c>
      <c r="AA8" s="33">
        <v>375734</v>
      </c>
      <c r="AB8" s="33">
        <v>64357</v>
      </c>
      <c r="AC8" s="24">
        <v>311377</v>
      </c>
      <c r="AD8" s="24">
        <v>377114</v>
      </c>
      <c r="AE8" s="24">
        <v>65284</v>
      </c>
      <c r="AF8" s="24">
        <v>311830</v>
      </c>
      <c r="AG8" s="35">
        <v>373242</v>
      </c>
      <c r="AH8" s="35">
        <v>65394</v>
      </c>
      <c r="AI8" s="36">
        <v>307848</v>
      </c>
      <c r="AJ8" s="37">
        <v>396845</v>
      </c>
      <c r="AK8" s="37">
        <v>64920</v>
      </c>
      <c r="AL8" s="37">
        <v>331925</v>
      </c>
      <c r="AM8" s="37">
        <v>399757</v>
      </c>
      <c r="AN8" s="37">
        <v>69472</v>
      </c>
      <c r="AO8" s="38">
        <v>330285</v>
      </c>
      <c r="AP8" s="3">
        <v>381867</v>
      </c>
      <c r="AQ8" s="3">
        <v>73246</v>
      </c>
      <c r="AR8" s="8">
        <v>308621</v>
      </c>
    </row>
    <row r="9" spans="2:44" ht="15" customHeight="1">
      <c r="B9" s="39" t="s">
        <v>64</v>
      </c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1"/>
    </row>
    <row r="10" spans="2:44" ht="15" customHeight="1">
      <c r="B10" s="41" t="s">
        <v>79</v>
      </c>
      <c r="C10" s="42">
        <v>32640</v>
      </c>
      <c r="D10" s="42">
        <v>6504</v>
      </c>
      <c r="E10" s="42">
        <v>26136</v>
      </c>
      <c r="F10" s="42">
        <v>33450</v>
      </c>
      <c r="G10" s="42">
        <v>5969</v>
      </c>
      <c r="H10" s="42">
        <v>27481</v>
      </c>
      <c r="I10" s="43">
        <v>33463</v>
      </c>
      <c r="J10" s="43">
        <v>6047</v>
      </c>
      <c r="K10" s="43">
        <v>27416</v>
      </c>
      <c r="L10" s="43">
        <v>33977</v>
      </c>
      <c r="M10" s="43">
        <v>6148</v>
      </c>
      <c r="N10" s="43">
        <v>27829</v>
      </c>
      <c r="O10" s="44">
        <v>34681</v>
      </c>
      <c r="P10" s="44">
        <v>7152</v>
      </c>
      <c r="Q10" s="44">
        <f aca="true" t="shared" si="0" ref="Q10:Q16">O10-P10</f>
        <v>27529</v>
      </c>
      <c r="R10" s="44">
        <v>35728</v>
      </c>
      <c r="S10" s="44">
        <v>7492</v>
      </c>
      <c r="T10" s="44">
        <v>28236</v>
      </c>
      <c r="U10" s="45">
        <v>36700</v>
      </c>
      <c r="V10" s="46">
        <v>7696</v>
      </c>
      <c r="W10" s="47">
        <v>29004</v>
      </c>
      <c r="X10" s="45">
        <v>37944</v>
      </c>
      <c r="Y10" s="46">
        <v>7819</v>
      </c>
      <c r="Z10" s="47">
        <v>30125</v>
      </c>
      <c r="AA10" s="45">
        <v>38930</v>
      </c>
      <c r="AB10" s="45">
        <v>8184</v>
      </c>
      <c r="AC10" s="48">
        <v>30746</v>
      </c>
      <c r="AD10" s="45">
        <v>38734</v>
      </c>
      <c r="AE10" s="45">
        <v>8363</v>
      </c>
      <c r="AF10" s="48">
        <v>30371</v>
      </c>
      <c r="AG10" s="49">
        <v>37057</v>
      </c>
      <c r="AH10" s="45">
        <v>8418</v>
      </c>
      <c r="AI10" s="48">
        <v>28639</v>
      </c>
      <c r="AJ10" s="50">
        <v>32707</v>
      </c>
      <c r="AK10" s="50">
        <v>7757</v>
      </c>
      <c r="AL10" s="50">
        <v>24950</v>
      </c>
      <c r="AM10" s="50">
        <v>32422</v>
      </c>
      <c r="AN10" s="50">
        <v>8298</v>
      </c>
      <c r="AO10" s="51">
        <v>24124</v>
      </c>
      <c r="AP10" s="4">
        <v>30254</v>
      </c>
      <c r="AQ10" s="4">
        <v>8756</v>
      </c>
      <c r="AR10" s="9">
        <v>21498</v>
      </c>
    </row>
    <row r="11" spans="2:44" ht="15" customHeight="1">
      <c r="B11" s="41" t="s">
        <v>83</v>
      </c>
      <c r="C11" s="42">
        <v>36697</v>
      </c>
      <c r="D11" s="42">
        <v>6567</v>
      </c>
      <c r="E11" s="42">
        <v>30130</v>
      </c>
      <c r="F11" s="42">
        <v>36839</v>
      </c>
      <c r="G11" s="42">
        <v>6657</v>
      </c>
      <c r="H11" s="42">
        <v>30182</v>
      </c>
      <c r="I11" s="43">
        <v>36263</v>
      </c>
      <c r="J11" s="43">
        <v>6712</v>
      </c>
      <c r="K11" s="43">
        <v>29551</v>
      </c>
      <c r="L11" s="43">
        <v>36757</v>
      </c>
      <c r="M11" s="43">
        <v>7038</v>
      </c>
      <c r="N11" s="43">
        <v>29719</v>
      </c>
      <c r="O11" s="44">
        <v>37079</v>
      </c>
      <c r="P11" s="44">
        <v>7263</v>
      </c>
      <c r="Q11" s="44">
        <f t="shared" si="0"/>
        <v>29816</v>
      </c>
      <c r="R11" s="44">
        <v>37628</v>
      </c>
      <c r="S11" s="44">
        <v>7657</v>
      </c>
      <c r="T11" s="44">
        <v>29971</v>
      </c>
      <c r="U11" s="45">
        <v>37981</v>
      </c>
      <c r="V11" s="52">
        <v>7837</v>
      </c>
      <c r="W11" s="47">
        <v>30144</v>
      </c>
      <c r="X11" s="45">
        <v>38689</v>
      </c>
      <c r="Y11" s="52">
        <v>8306</v>
      </c>
      <c r="Z11" s="47">
        <v>30383</v>
      </c>
      <c r="AA11" s="45">
        <v>38034</v>
      </c>
      <c r="AB11" s="45">
        <v>8144</v>
      </c>
      <c r="AC11" s="48">
        <v>29890</v>
      </c>
      <c r="AD11" s="45">
        <v>37811</v>
      </c>
      <c r="AE11" s="45">
        <v>8181</v>
      </c>
      <c r="AF11" s="48">
        <v>29630</v>
      </c>
      <c r="AG11" s="49">
        <v>37025</v>
      </c>
      <c r="AH11" s="45">
        <v>8234</v>
      </c>
      <c r="AI11" s="48">
        <v>28791</v>
      </c>
      <c r="AJ11" s="50">
        <v>32061</v>
      </c>
      <c r="AK11" s="50">
        <v>8359</v>
      </c>
      <c r="AL11" s="50">
        <v>23702</v>
      </c>
      <c r="AM11" s="50">
        <v>31917</v>
      </c>
      <c r="AN11" s="50">
        <v>8827</v>
      </c>
      <c r="AO11" s="51">
        <v>23090</v>
      </c>
      <c r="AP11" s="4">
        <v>30750</v>
      </c>
      <c r="AQ11" s="4">
        <v>9267</v>
      </c>
      <c r="AR11" s="9">
        <v>21483</v>
      </c>
    </row>
    <row r="12" spans="2:44" ht="15" customHeight="1">
      <c r="B12" s="53" t="s">
        <v>1</v>
      </c>
      <c r="C12" s="42">
        <v>20569</v>
      </c>
      <c r="D12" s="42">
        <v>3540</v>
      </c>
      <c r="E12" s="42">
        <v>17029</v>
      </c>
      <c r="F12" s="42">
        <v>21175</v>
      </c>
      <c r="G12" s="42">
        <v>3504</v>
      </c>
      <c r="H12" s="42">
        <v>17671</v>
      </c>
      <c r="I12" s="43">
        <v>19765</v>
      </c>
      <c r="J12" s="43">
        <v>3463</v>
      </c>
      <c r="K12" s="43">
        <v>16302</v>
      </c>
      <c r="L12" s="43">
        <v>19661</v>
      </c>
      <c r="M12" s="43">
        <v>3479</v>
      </c>
      <c r="N12" s="43">
        <v>16182</v>
      </c>
      <c r="O12" s="44">
        <v>19863</v>
      </c>
      <c r="P12" s="44">
        <v>3588</v>
      </c>
      <c r="Q12" s="44">
        <f t="shared" si="0"/>
        <v>16275</v>
      </c>
      <c r="R12" s="44">
        <v>17479</v>
      </c>
      <c r="S12" s="44">
        <v>3198</v>
      </c>
      <c r="T12" s="44">
        <v>14281</v>
      </c>
      <c r="U12" s="45">
        <v>17821</v>
      </c>
      <c r="V12" s="46">
        <v>3391</v>
      </c>
      <c r="W12" s="47">
        <v>14430</v>
      </c>
      <c r="X12" s="45">
        <v>18131</v>
      </c>
      <c r="Y12" s="46">
        <v>3596</v>
      </c>
      <c r="Z12" s="47">
        <v>14535</v>
      </c>
      <c r="AA12" s="45">
        <v>18376</v>
      </c>
      <c r="AB12" s="45">
        <v>3649</v>
      </c>
      <c r="AC12" s="48">
        <v>14727</v>
      </c>
      <c r="AD12" s="45">
        <v>18084</v>
      </c>
      <c r="AE12" s="45">
        <v>3601</v>
      </c>
      <c r="AF12" s="48">
        <v>14483</v>
      </c>
      <c r="AG12" s="49">
        <v>17873</v>
      </c>
      <c r="AH12" s="45">
        <v>3593</v>
      </c>
      <c r="AI12" s="48">
        <v>14280</v>
      </c>
      <c r="AJ12" s="50">
        <v>15977</v>
      </c>
      <c r="AK12" s="50">
        <v>3635</v>
      </c>
      <c r="AL12" s="50">
        <v>12342</v>
      </c>
      <c r="AM12" s="50">
        <v>15945</v>
      </c>
      <c r="AN12" s="50">
        <v>3900</v>
      </c>
      <c r="AO12" s="51">
        <v>12045</v>
      </c>
      <c r="AP12" s="4">
        <v>15325</v>
      </c>
      <c r="AQ12" s="4">
        <v>4137</v>
      </c>
      <c r="AR12" s="9">
        <v>11188</v>
      </c>
    </row>
    <row r="13" spans="2:44" ht="15" customHeight="1">
      <c r="B13" s="41" t="s">
        <v>78</v>
      </c>
      <c r="C13" s="42">
        <v>15046</v>
      </c>
      <c r="D13" s="42">
        <v>2862</v>
      </c>
      <c r="E13" s="42">
        <v>12184</v>
      </c>
      <c r="F13" s="42">
        <v>14800</v>
      </c>
      <c r="G13" s="42">
        <v>2892</v>
      </c>
      <c r="H13" s="42">
        <v>11908</v>
      </c>
      <c r="I13" s="43">
        <v>14581</v>
      </c>
      <c r="J13" s="43">
        <v>2821</v>
      </c>
      <c r="K13" s="43">
        <v>11760</v>
      </c>
      <c r="L13" s="43">
        <v>14471</v>
      </c>
      <c r="M13" s="43">
        <v>2750</v>
      </c>
      <c r="N13" s="43">
        <v>11721</v>
      </c>
      <c r="O13" s="44">
        <v>14555</v>
      </c>
      <c r="P13" s="44">
        <v>2733</v>
      </c>
      <c r="Q13" s="44">
        <f t="shared" si="0"/>
        <v>11822</v>
      </c>
      <c r="R13" s="44">
        <v>14715</v>
      </c>
      <c r="S13" s="44">
        <v>2808</v>
      </c>
      <c r="T13" s="44">
        <v>11907</v>
      </c>
      <c r="U13" s="45">
        <v>15042</v>
      </c>
      <c r="V13" s="46">
        <v>2920</v>
      </c>
      <c r="W13" s="47">
        <v>12122</v>
      </c>
      <c r="X13" s="45">
        <v>15544</v>
      </c>
      <c r="Y13" s="46">
        <v>2944</v>
      </c>
      <c r="Z13" s="47">
        <v>12600</v>
      </c>
      <c r="AA13" s="45">
        <v>15864</v>
      </c>
      <c r="AB13" s="45">
        <v>2929</v>
      </c>
      <c r="AC13" s="48">
        <v>12935</v>
      </c>
      <c r="AD13" s="45">
        <v>15635</v>
      </c>
      <c r="AE13" s="45">
        <v>2715</v>
      </c>
      <c r="AF13" s="48">
        <v>12920</v>
      </c>
      <c r="AG13" s="49">
        <v>15688</v>
      </c>
      <c r="AH13" s="45">
        <v>2982</v>
      </c>
      <c r="AI13" s="48">
        <v>12706</v>
      </c>
      <c r="AJ13" s="50">
        <v>11763</v>
      </c>
      <c r="AK13" s="50">
        <v>3029</v>
      </c>
      <c r="AL13" s="50">
        <v>8734</v>
      </c>
      <c r="AM13" s="50">
        <v>11905</v>
      </c>
      <c r="AN13" s="50">
        <v>3294</v>
      </c>
      <c r="AO13" s="51">
        <v>8611</v>
      </c>
      <c r="AP13" s="4">
        <v>11861</v>
      </c>
      <c r="AQ13" s="4">
        <v>3513</v>
      </c>
      <c r="AR13" s="9">
        <v>8348</v>
      </c>
    </row>
    <row r="14" spans="2:44" ht="15" customHeight="1">
      <c r="B14" s="41" t="s">
        <v>80</v>
      </c>
      <c r="C14" s="42">
        <v>25869</v>
      </c>
      <c r="D14" s="42">
        <v>3365</v>
      </c>
      <c r="E14" s="42">
        <v>22504</v>
      </c>
      <c r="F14" s="42">
        <v>25925</v>
      </c>
      <c r="G14" s="42">
        <v>3382</v>
      </c>
      <c r="H14" s="42">
        <v>22543</v>
      </c>
      <c r="I14" s="43">
        <v>25801</v>
      </c>
      <c r="J14" s="43">
        <v>3430</v>
      </c>
      <c r="K14" s="43">
        <v>22371</v>
      </c>
      <c r="L14" s="43">
        <v>25877</v>
      </c>
      <c r="M14" s="43">
        <v>4632</v>
      </c>
      <c r="N14" s="43">
        <v>21245</v>
      </c>
      <c r="O14" s="44">
        <v>25930</v>
      </c>
      <c r="P14" s="44">
        <v>4763</v>
      </c>
      <c r="Q14" s="44">
        <f t="shared" si="0"/>
        <v>21167</v>
      </c>
      <c r="R14" s="44">
        <v>25982</v>
      </c>
      <c r="S14" s="44">
        <v>4566</v>
      </c>
      <c r="T14" s="44">
        <v>21416</v>
      </c>
      <c r="U14" s="45">
        <v>25126</v>
      </c>
      <c r="V14" s="52">
        <v>4435</v>
      </c>
      <c r="W14" s="47">
        <v>20691</v>
      </c>
      <c r="X14" s="45">
        <v>25462</v>
      </c>
      <c r="Y14" s="52">
        <v>4848</v>
      </c>
      <c r="Z14" s="47">
        <v>20614</v>
      </c>
      <c r="AA14" s="45">
        <v>25516</v>
      </c>
      <c r="AB14" s="45">
        <v>5193</v>
      </c>
      <c r="AC14" s="48">
        <v>20323</v>
      </c>
      <c r="AD14" s="45">
        <v>25426</v>
      </c>
      <c r="AE14" s="45">
        <v>5403</v>
      </c>
      <c r="AF14" s="48">
        <v>20023</v>
      </c>
      <c r="AG14" s="49">
        <v>25074</v>
      </c>
      <c r="AH14" s="45">
        <v>5494</v>
      </c>
      <c r="AI14" s="48">
        <v>19580</v>
      </c>
      <c r="AJ14" s="50">
        <v>21943</v>
      </c>
      <c r="AK14" s="50">
        <v>5490</v>
      </c>
      <c r="AL14" s="50">
        <v>16453</v>
      </c>
      <c r="AM14" s="50">
        <v>22088</v>
      </c>
      <c r="AN14" s="50">
        <v>5999</v>
      </c>
      <c r="AO14" s="51">
        <v>16089</v>
      </c>
      <c r="AP14" s="4">
        <v>21075</v>
      </c>
      <c r="AQ14" s="4">
        <v>6338</v>
      </c>
      <c r="AR14" s="9">
        <v>14737</v>
      </c>
    </row>
    <row r="15" spans="2:44" ht="15" customHeight="1">
      <c r="B15" s="41" t="s">
        <v>81</v>
      </c>
      <c r="C15" s="42">
        <v>26641</v>
      </c>
      <c r="D15" s="42">
        <v>5111</v>
      </c>
      <c r="E15" s="42">
        <v>21530</v>
      </c>
      <c r="F15" s="42">
        <v>26270</v>
      </c>
      <c r="G15" s="42">
        <v>5108</v>
      </c>
      <c r="H15" s="42">
        <v>21162</v>
      </c>
      <c r="I15" s="43">
        <v>25853</v>
      </c>
      <c r="J15" s="43">
        <v>5067</v>
      </c>
      <c r="K15" s="43">
        <v>20786</v>
      </c>
      <c r="L15" s="43">
        <v>25649</v>
      </c>
      <c r="M15" s="43">
        <v>5275</v>
      </c>
      <c r="N15" s="43">
        <v>20374</v>
      </c>
      <c r="O15" s="44">
        <v>25816</v>
      </c>
      <c r="P15" s="44">
        <v>5381</v>
      </c>
      <c r="Q15" s="44">
        <f t="shared" si="0"/>
        <v>20435</v>
      </c>
      <c r="R15" s="44">
        <v>25907</v>
      </c>
      <c r="S15" s="44">
        <v>5640</v>
      </c>
      <c r="T15" s="44">
        <v>20267</v>
      </c>
      <c r="U15" s="45">
        <v>25830</v>
      </c>
      <c r="V15" s="46">
        <v>5306</v>
      </c>
      <c r="W15" s="47">
        <v>20524</v>
      </c>
      <c r="X15" s="45">
        <v>26371</v>
      </c>
      <c r="Y15" s="46">
        <v>5537</v>
      </c>
      <c r="Z15" s="47">
        <v>20834</v>
      </c>
      <c r="AA15" s="45">
        <v>26701</v>
      </c>
      <c r="AB15" s="45">
        <v>5814</v>
      </c>
      <c r="AC15" s="48">
        <v>20887</v>
      </c>
      <c r="AD15" s="45">
        <v>26430</v>
      </c>
      <c r="AE15" s="45">
        <v>5973</v>
      </c>
      <c r="AF15" s="48">
        <v>20457</v>
      </c>
      <c r="AG15" s="49">
        <v>25926</v>
      </c>
      <c r="AH15" s="45">
        <v>6429</v>
      </c>
      <c r="AI15" s="48">
        <v>19497</v>
      </c>
      <c r="AJ15" s="50">
        <v>23032</v>
      </c>
      <c r="AK15" s="50">
        <v>6393</v>
      </c>
      <c r="AL15" s="50">
        <v>16639</v>
      </c>
      <c r="AM15" s="50">
        <v>23195</v>
      </c>
      <c r="AN15" s="50">
        <v>6747</v>
      </c>
      <c r="AO15" s="51">
        <v>16448</v>
      </c>
      <c r="AP15" s="4">
        <v>21068</v>
      </c>
      <c r="AQ15" s="4">
        <v>7122</v>
      </c>
      <c r="AR15" s="9">
        <v>13946</v>
      </c>
    </row>
    <row r="16" spans="2:44" ht="15" customHeight="1">
      <c r="B16" s="41" t="s">
        <v>82</v>
      </c>
      <c r="C16" s="42">
        <v>26646</v>
      </c>
      <c r="D16" s="42">
        <v>4158</v>
      </c>
      <c r="E16" s="42">
        <v>22488</v>
      </c>
      <c r="F16" s="42">
        <v>25288</v>
      </c>
      <c r="G16" s="42">
        <v>4255</v>
      </c>
      <c r="H16" s="42">
        <v>21033</v>
      </c>
      <c r="I16" s="43">
        <v>24116</v>
      </c>
      <c r="J16" s="43">
        <v>4253</v>
      </c>
      <c r="K16" s="43">
        <v>19863</v>
      </c>
      <c r="L16" s="43">
        <v>23403</v>
      </c>
      <c r="M16" s="43">
        <v>4283</v>
      </c>
      <c r="N16" s="43">
        <v>19120</v>
      </c>
      <c r="O16" s="44">
        <v>23854</v>
      </c>
      <c r="P16" s="44">
        <v>4056</v>
      </c>
      <c r="Q16" s="44">
        <f t="shared" si="0"/>
        <v>19798</v>
      </c>
      <c r="R16" s="44">
        <v>24527</v>
      </c>
      <c r="S16" s="44">
        <v>4397</v>
      </c>
      <c r="T16" s="44">
        <v>20130</v>
      </c>
      <c r="U16" s="45">
        <v>25202</v>
      </c>
      <c r="V16" s="46">
        <v>4699</v>
      </c>
      <c r="W16" s="47">
        <v>20503</v>
      </c>
      <c r="X16" s="45">
        <v>25573</v>
      </c>
      <c r="Y16" s="46">
        <v>5113</v>
      </c>
      <c r="Z16" s="47">
        <v>20460</v>
      </c>
      <c r="AA16" s="45">
        <v>25538</v>
      </c>
      <c r="AB16" s="45">
        <v>5248</v>
      </c>
      <c r="AC16" s="48">
        <v>20290</v>
      </c>
      <c r="AD16" s="45">
        <v>25456</v>
      </c>
      <c r="AE16" s="45">
        <v>5445</v>
      </c>
      <c r="AF16" s="48">
        <v>20011</v>
      </c>
      <c r="AG16" s="49">
        <v>23895</v>
      </c>
      <c r="AH16" s="45">
        <v>5464</v>
      </c>
      <c r="AI16" s="48">
        <v>18431</v>
      </c>
      <c r="AJ16" s="50">
        <v>20548</v>
      </c>
      <c r="AK16" s="50">
        <v>5619</v>
      </c>
      <c r="AL16" s="50">
        <v>14929</v>
      </c>
      <c r="AM16" s="50">
        <v>20317</v>
      </c>
      <c r="AN16" s="50">
        <v>5978</v>
      </c>
      <c r="AO16" s="51">
        <v>14339</v>
      </c>
      <c r="AP16" s="4">
        <v>19506</v>
      </c>
      <c r="AQ16" s="4">
        <v>6336</v>
      </c>
      <c r="AR16" s="9">
        <v>13170</v>
      </c>
    </row>
    <row r="17" spans="2:44" ht="15" customHeight="1">
      <c r="B17" s="41" t="s">
        <v>84</v>
      </c>
      <c r="C17" s="42" t="s">
        <v>66</v>
      </c>
      <c r="D17" s="42" t="s">
        <v>66</v>
      </c>
      <c r="E17" s="42" t="s">
        <v>66</v>
      </c>
      <c r="F17" s="42" t="s">
        <v>66</v>
      </c>
      <c r="G17" s="42" t="s">
        <v>66</v>
      </c>
      <c r="H17" s="42" t="s">
        <v>66</v>
      </c>
      <c r="I17" s="42" t="s">
        <v>66</v>
      </c>
      <c r="J17" s="42" t="s">
        <v>66</v>
      </c>
      <c r="K17" s="42" t="s">
        <v>66</v>
      </c>
      <c r="L17" s="42" t="s">
        <v>66</v>
      </c>
      <c r="M17" s="42" t="s">
        <v>66</v>
      </c>
      <c r="N17" s="42" t="s">
        <v>66</v>
      </c>
      <c r="O17" s="42" t="s">
        <v>66</v>
      </c>
      <c r="P17" s="42" t="s">
        <v>66</v>
      </c>
      <c r="Q17" s="42" t="s">
        <v>66</v>
      </c>
      <c r="R17" s="44">
        <v>2395</v>
      </c>
      <c r="S17" s="44">
        <v>559</v>
      </c>
      <c r="T17" s="44">
        <v>1836</v>
      </c>
      <c r="U17" s="45">
        <v>2498</v>
      </c>
      <c r="V17" s="47">
        <v>619</v>
      </c>
      <c r="W17" s="47">
        <v>1879</v>
      </c>
      <c r="X17" s="45">
        <v>2588</v>
      </c>
      <c r="Y17" s="47">
        <v>685</v>
      </c>
      <c r="Z17" s="47">
        <v>1903</v>
      </c>
      <c r="AA17" s="45">
        <v>2610</v>
      </c>
      <c r="AB17" s="45">
        <v>722</v>
      </c>
      <c r="AC17" s="48">
        <v>1888</v>
      </c>
      <c r="AD17" s="45">
        <v>2647</v>
      </c>
      <c r="AE17" s="45">
        <v>768</v>
      </c>
      <c r="AF17" s="48">
        <v>1879</v>
      </c>
      <c r="AG17" s="49">
        <v>2571</v>
      </c>
      <c r="AH17" s="45">
        <v>784</v>
      </c>
      <c r="AI17" s="48">
        <v>1787</v>
      </c>
      <c r="AJ17" s="50">
        <v>1801</v>
      </c>
      <c r="AK17" s="50">
        <v>594</v>
      </c>
      <c r="AL17" s="50">
        <v>1207</v>
      </c>
      <c r="AM17" s="50">
        <v>1760</v>
      </c>
      <c r="AN17" s="50">
        <v>614</v>
      </c>
      <c r="AO17" s="51">
        <v>1146</v>
      </c>
      <c r="AP17" s="4">
        <v>1650</v>
      </c>
      <c r="AQ17" s="4">
        <v>574</v>
      </c>
      <c r="AR17" s="9">
        <v>1076</v>
      </c>
    </row>
    <row r="18" spans="2:44" ht="15" customHeight="1">
      <c r="B18" s="41" t="s">
        <v>87</v>
      </c>
      <c r="C18" s="42">
        <v>31592</v>
      </c>
      <c r="D18" s="42">
        <v>3765</v>
      </c>
      <c r="E18" s="42">
        <v>27827</v>
      </c>
      <c r="F18" s="42">
        <v>31613</v>
      </c>
      <c r="G18" s="42">
        <v>3858</v>
      </c>
      <c r="H18" s="42">
        <v>27755</v>
      </c>
      <c r="I18" s="43">
        <v>30259</v>
      </c>
      <c r="J18" s="43">
        <v>3748</v>
      </c>
      <c r="K18" s="43">
        <v>26511</v>
      </c>
      <c r="L18" s="43">
        <v>30507</v>
      </c>
      <c r="M18" s="43">
        <v>4199</v>
      </c>
      <c r="N18" s="43">
        <v>26308</v>
      </c>
      <c r="O18" s="44">
        <v>30196</v>
      </c>
      <c r="P18" s="44">
        <v>4281</v>
      </c>
      <c r="Q18" s="44">
        <f>O18-P18</f>
        <v>25915</v>
      </c>
      <c r="R18" s="44">
        <v>30656</v>
      </c>
      <c r="S18" s="44">
        <v>4456</v>
      </c>
      <c r="T18" s="44">
        <v>26200</v>
      </c>
      <c r="U18" s="45">
        <v>31226</v>
      </c>
      <c r="V18" s="46">
        <v>4474</v>
      </c>
      <c r="W18" s="47">
        <v>26752</v>
      </c>
      <c r="X18" s="45">
        <v>31453</v>
      </c>
      <c r="Y18" s="46">
        <v>4671</v>
      </c>
      <c r="Z18" s="47">
        <v>26782</v>
      </c>
      <c r="AA18" s="45">
        <v>31417</v>
      </c>
      <c r="AB18" s="45">
        <v>4683</v>
      </c>
      <c r="AC18" s="48">
        <v>26734</v>
      </c>
      <c r="AD18" s="45">
        <v>30929</v>
      </c>
      <c r="AE18" s="45">
        <v>4733</v>
      </c>
      <c r="AF18" s="48">
        <v>26196</v>
      </c>
      <c r="AG18" s="49">
        <v>30854</v>
      </c>
      <c r="AH18" s="45">
        <v>4920</v>
      </c>
      <c r="AI18" s="48">
        <v>25934</v>
      </c>
      <c r="AJ18" s="50">
        <v>27648</v>
      </c>
      <c r="AK18" s="50">
        <v>5044</v>
      </c>
      <c r="AL18" s="50">
        <v>22604</v>
      </c>
      <c r="AM18" s="50">
        <v>27379</v>
      </c>
      <c r="AN18" s="50">
        <v>5461</v>
      </c>
      <c r="AO18" s="51">
        <v>21918</v>
      </c>
      <c r="AP18" s="4">
        <v>26176</v>
      </c>
      <c r="AQ18" s="4">
        <v>5845</v>
      </c>
      <c r="AR18" s="9">
        <v>20331</v>
      </c>
    </row>
    <row r="19" spans="2:44" ht="15" customHeight="1">
      <c r="B19" s="41" t="s">
        <v>86</v>
      </c>
      <c r="C19" s="42">
        <v>13493</v>
      </c>
      <c r="D19" s="42">
        <v>3386</v>
      </c>
      <c r="E19" s="42">
        <v>10107</v>
      </c>
      <c r="F19" s="42">
        <v>13660</v>
      </c>
      <c r="G19" s="42">
        <v>3494</v>
      </c>
      <c r="H19" s="42">
        <v>10166</v>
      </c>
      <c r="I19" s="43">
        <v>13515</v>
      </c>
      <c r="J19" s="43">
        <v>3500</v>
      </c>
      <c r="K19" s="43">
        <v>10015</v>
      </c>
      <c r="L19" s="43">
        <v>13394</v>
      </c>
      <c r="M19" s="43">
        <v>3103</v>
      </c>
      <c r="N19" s="43">
        <v>10291</v>
      </c>
      <c r="O19" s="44">
        <v>13335</v>
      </c>
      <c r="P19" s="44">
        <v>3130</v>
      </c>
      <c r="Q19" s="44">
        <f>O19-P19</f>
        <v>10205</v>
      </c>
      <c r="R19" s="44">
        <v>13393</v>
      </c>
      <c r="S19" s="44">
        <v>3229</v>
      </c>
      <c r="T19" s="44">
        <v>10164</v>
      </c>
      <c r="U19" s="45">
        <v>13481</v>
      </c>
      <c r="V19" s="46">
        <v>2926</v>
      </c>
      <c r="W19" s="47">
        <v>10555</v>
      </c>
      <c r="X19" s="45">
        <v>13698</v>
      </c>
      <c r="Y19" s="46">
        <v>2876</v>
      </c>
      <c r="Z19" s="47">
        <v>10822</v>
      </c>
      <c r="AA19" s="45">
        <v>13647</v>
      </c>
      <c r="AB19" s="45">
        <v>2907</v>
      </c>
      <c r="AC19" s="48">
        <v>10740</v>
      </c>
      <c r="AD19" s="45">
        <v>13546</v>
      </c>
      <c r="AE19" s="45">
        <v>2932</v>
      </c>
      <c r="AF19" s="48">
        <v>10614</v>
      </c>
      <c r="AG19" s="49">
        <v>11961</v>
      </c>
      <c r="AH19" s="45">
        <v>2799</v>
      </c>
      <c r="AI19" s="48">
        <v>9162</v>
      </c>
      <c r="AJ19" s="50">
        <v>11702</v>
      </c>
      <c r="AK19" s="50">
        <v>2802</v>
      </c>
      <c r="AL19" s="50">
        <v>8900</v>
      </c>
      <c r="AM19" s="50">
        <v>11539</v>
      </c>
      <c r="AN19" s="50">
        <v>3037</v>
      </c>
      <c r="AO19" s="51">
        <v>8502</v>
      </c>
      <c r="AP19" s="4">
        <v>11220</v>
      </c>
      <c r="AQ19" s="4">
        <v>3210</v>
      </c>
      <c r="AR19" s="9">
        <v>8010</v>
      </c>
    </row>
    <row r="20" spans="2:44" ht="15" customHeight="1">
      <c r="B20" s="41" t="s">
        <v>88</v>
      </c>
      <c r="C20" s="42">
        <v>27946</v>
      </c>
      <c r="D20" s="42">
        <v>5139</v>
      </c>
      <c r="E20" s="42">
        <v>22807</v>
      </c>
      <c r="F20" s="42">
        <v>27922</v>
      </c>
      <c r="G20" s="42">
        <v>5256</v>
      </c>
      <c r="H20" s="42">
        <v>22666</v>
      </c>
      <c r="I20" s="43">
        <v>27974</v>
      </c>
      <c r="J20" s="43">
        <v>5324</v>
      </c>
      <c r="K20" s="43">
        <v>22650</v>
      </c>
      <c r="L20" s="43">
        <v>27737</v>
      </c>
      <c r="M20" s="43">
        <v>4868</v>
      </c>
      <c r="N20" s="43">
        <v>22869</v>
      </c>
      <c r="O20" s="44">
        <v>28388</v>
      </c>
      <c r="P20" s="44">
        <v>5048</v>
      </c>
      <c r="Q20" s="44">
        <f>O20-P20</f>
        <v>23340</v>
      </c>
      <c r="R20" s="44">
        <v>29271</v>
      </c>
      <c r="S20" s="44">
        <v>5378</v>
      </c>
      <c r="T20" s="44">
        <v>23893</v>
      </c>
      <c r="U20" s="45">
        <v>29953</v>
      </c>
      <c r="V20" s="46">
        <v>5600</v>
      </c>
      <c r="W20" s="47">
        <v>24353</v>
      </c>
      <c r="X20" s="45">
        <v>30770</v>
      </c>
      <c r="Y20" s="46">
        <v>6007</v>
      </c>
      <c r="Z20" s="47">
        <v>24763</v>
      </c>
      <c r="AA20" s="45">
        <v>31514</v>
      </c>
      <c r="AB20" s="45">
        <v>6454</v>
      </c>
      <c r="AC20" s="48">
        <v>25060</v>
      </c>
      <c r="AD20" s="45">
        <v>31407</v>
      </c>
      <c r="AE20" s="45">
        <v>6629</v>
      </c>
      <c r="AF20" s="48">
        <v>24778</v>
      </c>
      <c r="AG20" s="49">
        <v>31436</v>
      </c>
      <c r="AH20" s="45">
        <v>6775</v>
      </c>
      <c r="AI20" s="48">
        <v>24661</v>
      </c>
      <c r="AJ20" s="50">
        <v>27123</v>
      </c>
      <c r="AK20" s="50">
        <v>6759</v>
      </c>
      <c r="AL20" s="50">
        <v>20364</v>
      </c>
      <c r="AM20" s="50">
        <v>26587</v>
      </c>
      <c r="AN20" s="50">
        <v>7251</v>
      </c>
      <c r="AO20" s="51">
        <v>19336</v>
      </c>
      <c r="AP20" s="4">
        <v>25133</v>
      </c>
      <c r="AQ20" s="4">
        <v>7680</v>
      </c>
      <c r="AR20" s="9">
        <v>17453</v>
      </c>
    </row>
    <row r="21" spans="2:44" ht="15" customHeight="1">
      <c r="B21" s="41" t="s">
        <v>85</v>
      </c>
      <c r="C21" s="42">
        <v>36041</v>
      </c>
      <c r="D21" s="42">
        <v>8520</v>
      </c>
      <c r="E21" s="42">
        <v>27521</v>
      </c>
      <c r="F21" s="42">
        <v>35175</v>
      </c>
      <c r="G21" s="42">
        <v>8637</v>
      </c>
      <c r="H21" s="42">
        <v>26538</v>
      </c>
      <c r="I21" s="43">
        <v>34923</v>
      </c>
      <c r="J21" s="43">
        <v>8751</v>
      </c>
      <c r="K21" s="43">
        <v>26172</v>
      </c>
      <c r="L21" s="43">
        <v>35065</v>
      </c>
      <c r="M21" s="43">
        <v>8995</v>
      </c>
      <c r="N21" s="43">
        <v>26070</v>
      </c>
      <c r="O21" s="44">
        <v>35778</v>
      </c>
      <c r="P21" s="44">
        <v>9161</v>
      </c>
      <c r="Q21" s="44">
        <f>O21-P21</f>
        <v>26617</v>
      </c>
      <c r="R21" s="44">
        <v>36472</v>
      </c>
      <c r="S21" s="44">
        <v>9506</v>
      </c>
      <c r="T21" s="44">
        <v>26966</v>
      </c>
      <c r="U21" s="45">
        <v>36676</v>
      </c>
      <c r="V21" s="46">
        <v>9936</v>
      </c>
      <c r="W21" s="47">
        <v>26740</v>
      </c>
      <c r="X21" s="45">
        <v>37285</v>
      </c>
      <c r="Y21" s="46">
        <v>10187</v>
      </c>
      <c r="Z21" s="47">
        <v>27098</v>
      </c>
      <c r="AA21" s="45">
        <v>37396</v>
      </c>
      <c r="AB21" s="45">
        <v>10430</v>
      </c>
      <c r="AC21" s="48">
        <v>26966</v>
      </c>
      <c r="AD21" s="45">
        <v>36752</v>
      </c>
      <c r="AE21" s="45">
        <v>10541</v>
      </c>
      <c r="AF21" s="48">
        <v>26211</v>
      </c>
      <c r="AG21" s="49">
        <v>32400</v>
      </c>
      <c r="AH21" s="45">
        <v>8743</v>
      </c>
      <c r="AI21" s="48">
        <v>23657</v>
      </c>
      <c r="AJ21" s="50">
        <v>31693</v>
      </c>
      <c r="AK21" s="50">
        <v>8680</v>
      </c>
      <c r="AL21" s="50">
        <v>23013</v>
      </c>
      <c r="AM21" s="50">
        <v>31251</v>
      </c>
      <c r="AN21" s="50">
        <v>9057</v>
      </c>
      <c r="AO21" s="51">
        <v>22194</v>
      </c>
      <c r="AP21" s="4">
        <v>29535</v>
      </c>
      <c r="AQ21" s="4">
        <v>9459</v>
      </c>
      <c r="AR21" s="9">
        <v>20076</v>
      </c>
    </row>
    <row r="22" spans="2:44" ht="15.75" customHeight="1">
      <c r="B22" s="54" t="s">
        <v>106</v>
      </c>
      <c r="C22" s="1">
        <v>53673</v>
      </c>
      <c r="D22" s="1">
        <v>4605</v>
      </c>
      <c r="E22" s="1">
        <v>49068</v>
      </c>
      <c r="F22" s="1">
        <v>52625</v>
      </c>
      <c r="G22" s="1">
        <v>4761</v>
      </c>
      <c r="H22" s="1">
        <v>47864</v>
      </c>
      <c r="I22" s="55">
        <v>52122</v>
      </c>
      <c r="J22" s="55">
        <v>4906</v>
      </c>
      <c r="K22" s="55">
        <v>47216</v>
      </c>
      <c r="L22" s="55">
        <v>51414</v>
      </c>
      <c r="M22" s="55">
        <v>5160</v>
      </c>
      <c r="N22" s="55">
        <v>46254</v>
      </c>
      <c r="O22" s="32">
        <v>51135</v>
      </c>
      <c r="P22" s="32">
        <v>5301</v>
      </c>
      <c r="Q22" s="32">
        <f>O22-P22</f>
        <v>45834</v>
      </c>
      <c r="R22" s="32">
        <v>50671</v>
      </c>
      <c r="S22" s="32">
        <v>5587</v>
      </c>
      <c r="T22" s="32">
        <v>45084</v>
      </c>
      <c r="U22" s="33">
        <v>50788</v>
      </c>
      <c r="V22" s="33">
        <v>5968</v>
      </c>
      <c r="W22" s="33">
        <v>44820</v>
      </c>
      <c r="X22" s="33">
        <v>51192</v>
      </c>
      <c r="Y22" s="33">
        <v>6524</v>
      </c>
      <c r="Z22" s="33">
        <v>44668</v>
      </c>
      <c r="AA22" s="33">
        <v>50949</v>
      </c>
      <c r="AB22" s="33">
        <v>6981</v>
      </c>
      <c r="AC22" s="24">
        <v>43968</v>
      </c>
      <c r="AD22" s="33">
        <v>50113</v>
      </c>
      <c r="AE22" s="33">
        <v>7264</v>
      </c>
      <c r="AF22" s="24">
        <v>42849</v>
      </c>
      <c r="AG22" s="37">
        <v>50615</v>
      </c>
      <c r="AH22" s="37">
        <v>7594</v>
      </c>
      <c r="AI22" s="38">
        <v>43021</v>
      </c>
      <c r="AJ22" s="37">
        <v>49590</v>
      </c>
      <c r="AK22" s="37">
        <v>7594</v>
      </c>
      <c r="AL22" s="37">
        <v>41996</v>
      </c>
      <c r="AM22" s="37">
        <v>49150</v>
      </c>
      <c r="AN22" s="37">
        <v>7771</v>
      </c>
      <c r="AO22" s="38">
        <v>41379</v>
      </c>
      <c r="AP22" s="3">
        <v>48716</v>
      </c>
      <c r="AQ22" s="3">
        <v>8178</v>
      </c>
      <c r="AR22" s="8">
        <v>40538</v>
      </c>
    </row>
    <row r="23" spans="2:44" ht="15" customHeight="1">
      <c r="B23" s="41" t="s">
        <v>89</v>
      </c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</row>
    <row r="24" spans="2:44" ht="15" customHeight="1">
      <c r="B24" s="41" t="s">
        <v>73</v>
      </c>
      <c r="C24" s="42">
        <v>12097</v>
      </c>
      <c r="D24" s="42">
        <v>1719</v>
      </c>
      <c r="E24" s="42">
        <v>10378</v>
      </c>
      <c r="F24" s="42">
        <v>12112</v>
      </c>
      <c r="G24" s="42">
        <v>1748</v>
      </c>
      <c r="H24" s="42">
        <v>10364</v>
      </c>
      <c r="I24" s="43">
        <v>12179</v>
      </c>
      <c r="J24" s="43">
        <v>1790</v>
      </c>
      <c r="K24" s="43">
        <v>10389</v>
      </c>
      <c r="L24" s="43">
        <v>12050</v>
      </c>
      <c r="M24" s="43">
        <v>1849</v>
      </c>
      <c r="N24" s="43">
        <v>10201</v>
      </c>
      <c r="O24" s="44">
        <v>12147</v>
      </c>
      <c r="P24" s="44">
        <v>1854</v>
      </c>
      <c r="Q24" s="44">
        <f aca="true" t="shared" si="1" ref="Q24:Q32">O24-P24</f>
        <v>10293</v>
      </c>
      <c r="R24" s="44">
        <v>12041</v>
      </c>
      <c r="S24" s="44">
        <v>1927</v>
      </c>
      <c r="T24" s="44">
        <v>10114</v>
      </c>
      <c r="U24" s="45">
        <v>12165</v>
      </c>
      <c r="V24" s="46">
        <v>2034</v>
      </c>
      <c r="W24" s="46">
        <v>10131</v>
      </c>
      <c r="X24" s="45">
        <v>12310</v>
      </c>
      <c r="Y24" s="46">
        <v>2185</v>
      </c>
      <c r="Z24" s="46">
        <v>10125</v>
      </c>
      <c r="AA24" s="45">
        <v>12321</v>
      </c>
      <c r="AB24" s="45">
        <v>2341</v>
      </c>
      <c r="AC24" s="48">
        <v>9980</v>
      </c>
      <c r="AD24" s="45">
        <v>12160</v>
      </c>
      <c r="AE24" s="46">
        <v>2449</v>
      </c>
      <c r="AF24" s="56">
        <v>9711</v>
      </c>
      <c r="AG24" s="57">
        <v>11054</v>
      </c>
      <c r="AH24" s="45">
        <v>2810</v>
      </c>
      <c r="AI24" s="48">
        <v>8244</v>
      </c>
      <c r="AJ24" s="50">
        <v>11005</v>
      </c>
      <c r="AK24" s="50">
        <v>3191</v>
      </c>
      <c r="AL24" s="50">
        <v>7814</v>
      </c>
      <c r="AM24" s="50">
        <v>11128</v>
      </c>
      <c r="AN24" s="50">
        <v>2680</v>
      </c>
      <c r="AO24" s="51">
        <v>8448</v>
      </c>
      <c r="AP24" s="4">
        <v>11106</v>
      </c>
      <c r="AQ24" s="4">
        <v>2826</v>
      </c>
      <c r="AR24" s="9">
        <v>8280</v>
      </c>
    </row>
    <row r="25" spans="2:44" ht="15" customHeight="1">
      <c r="B25" s="53" t="s">
        <v>57</v>
      </c>
      <c r="C25" s="42">
        <v>8166</v>
      </c>
      <c r="D25" s="42">
        <v>514</v>
      </c>
      <c r="E25" s="42">
        <v>7652</v>
      </c>
      <c r="F25" s="42">
        <v>8145</v>
      </c>
      <c r="G25" s="42">
        <v>541</v>
      </c>
      <c r="H25" s="42">
        <v>7604</v>
      </c>
      <c r="I25" s="43">
        <v>8153</v>
      </c>
      <c r="J25" s="43">
        <v>566</v>
      </c>
      <c r="K25" s="43">
        <v>7587</v>
      </c>
      <c r="L25" s="43">
        <v>7890</v>
      </c>
      <c r="M25" s="43">
        <v>588</v>
      </c>
      <c r="N25" s="43">
        <v>7302</v>
      </c>
      <c r="O25" s="44">
        <v>7793</v>
      </c>
      <c r="P25" s="44">
        <v>609</v>
      </c>
      <c r="Q25" s="44">
        <f t="shared" si="1"/>
        <v>7184</v>
      </c>
      <c r="R25" s="44">
        <v>7821</v>
      </c>
      <c r="S25" s="44">
        <v>666</v>
      </c>
      <c r="T25" s="44">
        <v>7155</v>
      </c>
      <c r="U25" s="45">
        <v>7918</v>
      </c>
      <c r="V25" s="46">
        <v>729</v>
      </c>
      <c r="W25" s="46">
        <v>7189</v>
      </c>
      <c r="X25" s="45">
        <v>8047</v>
      </c>
      <c r="Y25" s="46">
        <v>825</v>
      </c>
      <c r="Z25" s="46">
        <v>7222</v>
      </c>
      <c r="AA25" s="45">
        <v>8065</v>
      </c>
      <c r="AB25" s="45">
        <v>908</v>
      </c>
      <c r="AC25" s="48">
        <v>7157</v>
      </c>
      <c r="AD25" s="45">
        <v>7952</v>
      </c>
      <c r="AE25" s="46">
        <v>961</v>
      </c>
      <c r="AF25" s="56">
        <v>6991</v>
      </c>
      <c r="AG25" s="57">
        <v>7912</v>
      </c>
      <c r="AH25" s="45">
        <v>1912</v>
      </c>
      <c r="AI25" s="48">
        <v>6000</v>
      </c>
      <c r="AJ25" s="50">
        <v>7477</v>
      </c>
      <c r="AK25" s="50">
        <v>1709</v>
      </c>
      <c r="AL25" s="50">
        <v>5768</v>
      </c>
      <c r="AM25" s="50">
        <v>7339</v>
      </c>
      <c r="AN25" s="50">
        <v>1053</v>
      </c>
      <c r="AO25" s="51">
        <v>6286</v>
      </c>
      <c r="AP25" s="4">
        <v>7285</v>
      </c>
      <c r="AQ25" s="4">
        <v>1129</v>
      </c>
      <c r="AR25" s="9">
        <v>6156</v>
      </c>
    </row>
    <row r="26" spans="2:44" ht="15" customHeight="1">
      <c r="B26" s="41" t="s">
        <v>58</v>
      </c>
      <c r="C26" s="42">
        <v>4986</v>
      </c>
      <c r="D26" s="42">
        <v>483</v>
      </c>
      <c r="E26" s="42">
        <v>4503</v>
      </c>
      <c r="F26" s="42">
        <v>4816</v>
      </c>
      <c r="G26" s="42">
        <v>508</v>
      </c>
      <c r="H26" s="42">
        <v>4308</v>
      </c>
      <c r="I26" s="43">
        <v>4770</v>
      </c>
      <c r="J26" s="43">
        <v>528</v>
      </c>
      <c r="K26" s="43">
        <v>4242</v>
      </c>
      <c r="L26" s="43">
        <v>4671</v>
      </c>
      <c r="M26" s="43">
        <v>581</v>
      </c>
      <c r="N26" s="43">
        <v>4090</v>
      </c>
      <c r="O26" s="44">
        <v>4603</v>
      </c>
      <c r="P26" s="44">
        <v>614</v>
      </c>
      <c r="Q26" s="44">
        <f t="shared" si="1"/>
        <v>3989</v>
      </c>
      <c r="R26" s="44">
        <v>4501</v>
      </c>
      <c r="S26" s="44">
        <v>639</v>
      </c>
      <c r="T26" s="44">
        <v>3862</v>
      </c>
      <c r="U26" s="45">
        <v>4510</v>
      </c>
      <c r="V26" s="46">
        <v>670</v>
      </c>
      <c r="W26" s="46">
        <v>3840</v>
      </c>
      <c r="X26" s="45">
        <v>4513</v>
      </c>
      <c r="Y26" s="46">
        <v>728</v>
      </c>
      <c r="Z26" s="46">
        <v>3785</v>
      </c>
      <c r="AA26" s="45">
        <v>4528</v>
      </c>
      <c r="AB26" s="45">
        <v>800</v>
      </c>
      <c r="AC26" s="48">
        <v>3728</v>
      </c>
      <c r="AD26" s="45">
        <v>4476</v>
      </c>
      <c r="AE26" s="46">
        <v>847</v>
      </c>
      <c r="AF26" s="56">
        <v>3629</v>
      </c>
      <c r="AG26" s="57">
        <v>4459</v>
      </c>
      <c r="AH26" s="45">
        <v>887</v>
      </c>
      <c r="AI26" s="48">
        <v>3572</v>
      </c>
      <c r="AJ26" s="50">
        <v>4223</v>
      </c>
      <c r="AK26" s="50">
        <v>725</v>
      </c>
      <c r="AL26" s="50">
        <v>3498</v>
      </c>
      <c r="AM26" s="50">
        <v>4132</v>
      </c>
      <c r="AN26" s="50">
        <v>911</v>
      </c>
      <c r="AO26" s="51">
        <v>3221</v>
      </c>
      <c r="AP26" s="4">
        <v>4082</v>
      </c>
      <c r="AQ26" s="4">
        <v>951</v>
      </c>
      <c r="AR26" s="9">
        <v>3131</v>
      </c>
    </row>
    <row r="27" spans="2:44" ht="15" customHeight="1">
      <c r="B27" s="41" t="s">
        <v>59</v>
      </c>
      <c r="C27" s="42">
        <v>3427</v>
      </c>
      <c r="D27" s="42">
        <v>115</v>
      </c>
      <c r="E27" s="42">
        <v>3312</v>
      </c>
      <c r="F27" s="42">
        <v>3324</v>
      </c>
      <c r="G27" s="42">
        <v>115</v>
      </c>
      <c r="H27" s="42">
        <v>3209</v>
      </c>
      <c r="I27" s="43">
        <v>3237</v>
      </c>
      <c r="J27" s="43">
        <v>116</v>
      </c>
      <c r="K27" s="43">
        <v>3121</v>
      </c>
      <c r="L27" s="43">
        <v>3142</v>
      </c>
      <c r="M27" s="43">
        <v>117</v>
      </c>
      <c r="N27" s="43">
        <v>3025</v>
      </c>
      <c r="O27" s="44">
        <v>3120</v>
      </c>
      <c r="P27" s="44">
        <v>117</v>
      </c>
      <c r="Q27" s="44">
        <f t="shared" si="1"/>
        <v>3003</v>
      </c>
      <c r="R27" s="44">
        <v>3104</v>
      </c>
      <c r="S27" s="44">
        <v>117</v>
      </c>
      <c r="T27" s="44">
        <v>2987</v>
      </c>
      <c r="U27" s="45">
        <v>3100</v>
      </c>
      <c r="V27" s="46">
        <v>123</v>
      </c>
      <c r="W27" s="46">
        <v>2977</v>
      </c>
      <c r="X27" s="45">
        <v>3126</v>
      </c>
      <c r="Y27" s="46">
        <v>151</v>
      </c>
      <c r="Z27" s="46">
        <v>2975</v>
      </c>
      <c r="AA27" s="45">
        <v>3107</v>
      </c>
      <c r="AB27" s="45">
        <v>166</v>
      </c>
      <c r="AC27" s="48">
        <v>2941</v>
      </c>
      <c r="AD27" s="45">
        <v>3049</v>
      </c>
      <c r="AE27" s="46">
        <v>172</v>
      </c>
      <c r="AF27" s="56">
        <v>2877</v>
      </c>
      <c r="AG27" s="57">
        <v>3011</v>
      </c>
      <c r="AH27" s="45">
        <v>172</v>
      </c>
      <c r="AI27" s="48">
        <v>2839</v>
      </c>
      <c r="AJ27" s="50">
        <v>3000</v>
      </c>
      <c r="AK27" s="50">
        <v>161</v>
      </c>
      <c r="AL27" s="50">
        <v>2839</v>
      </c>
      <c r="AM27" s="50">
        <v>2793</v>
      </c>
      <c r="AN27" s="50">
        <v>174</v>
      </c>
      <c r="AO27" s="51">
        <v>2619</v>
      </c>
      <c r="AP27" s="4">
        <v>2744</v>
      </c>
      <c r="AQ27" s="4">
        <v>183</v>
      </c>
      <c r="AR27" s="9">
        <v>2561</v>
      </c>
    </row>
    <row r="28" spans="2:44" ht="15" customHeight="1">
      <c r="B28" s="41" t="s">
        <v>60</v>
      </c>
      <c r="C28" s="42">
        <v>5968</v>
      </c>
      <c r="D28" s="42">
        <v>487</v>
      </c>
      <c r="E28" s="42">
        <v>5481</v>
      </c>
      <c r="F28" s="42">
        <v>5924</v>
      </c>
      <c r="G28" s="42">
        <v>513</v>
      </c>
      <c r="H28" s="42">
        <v>5411</v>
      </c>
      <c r="I28" s="43">
        <v>5838</v>
      </c>
      <c r="J28" s="43">
        <v>519</v>
      </c>
      <c r="K28" s="43">
        <v>5319</v>
      </c>
      <c r="L28" s="43">
        <v>5771</v>
      </c>
      <c r="M28" s="43">
        <v>521</v>
      </c>
      <c r="N28" s="43">
        <v>5250</v>
      </c>
      <c r="O28" s="44">
        <v>5750</v>
      </c>
      <c r="P28" s="44">
        <v>525</v>
      </c>
      <c r="Q28" s="44">
        <f t="shared" si="1"/>
        <v>5225</v>
      </c>
      <c r="R28" s="44">
        <v>5631</v>
      </c>
      <c r="S28" s="44">
        <v>545</v>
      </c>
      <c r="T28" s="44">
        <v>5086</v>
      </c>
      <c r="U28" s="45">
        <v>5631</v>
      </c>
      <c r="V28" s="46">
        <v>566</v>
      </c>
      <c r="W28" s="46">
        <v>5065</v>
      </c>
      <c r="X28" s="45">
        <v>5677</v>
      </c>
      <c r="Y28" s="46">
        <v>613</v>
      </c>
      <c r="Z28" s="46">
        <v>5064</v>
      </c>
      <c r="AA28" s="45">
        <v>5597</v>
      </c>
      <c r="AB28" s="45">
        <v>645</v>
      </c>
      <c r="AC28" s="48">
        <v>4952</v>
      </c>
      <c r="AD28" s="45">
        <v>5474</v>
      </c>
      <c r="AE28" s="46">
        <v>674</v>
      </c>
      <c r="AF28" s="56">
        <v>4800</v>
      </c>
      <c r="AG28" s="57">
        <v>5285</v>
      </c>
      <c r="AH28" s="45">
        <v>608</v>
      </c>
      <c r="AI28" s="48">
        <v>4677</v>
      </c>
      <c r="AJ28" s="50">
        <v>5069</v>
      </c>
      <c r="AK28" s="50">
        <v>392</v>
      </c>
      <c r="AL28" s="50">
        <v>4677</v>
      </c>
      <c r="AM28" s="50">
        <v>4921</v>
      </c>
      <c r="AN28" s="50">
        <v>715</v>
      </c>
      <c r="AO28" s="51">
        <v>4206</v>
      </c>
      <c r="AP28" s="4">
        <v>4854</v>
      </c>
      <c r="AQ28" s="4">
        <v>759</v>
      </c>
      <c r="AR28" s="9">
        <v>4095</v>
      </c>
    </row>
    <row r="29" spans="2:44" ht="15" customHeight="1">
      <c r="B29" s="41" t="s">
        <v>61</v>
      </c>
      <c r="C29" s="42">
        <v>2156</v>
      </c>
      <c r="D29" s="42">
        <v>50</v>
      </c>
      <c r="E29" s="42">
        <v>2106</v>
      </c>
      <c r="F29" s="42">
        <v>2042</v>
      </c>
      <c r="G29" s="42">
        <v>56</v>
      </c>
      <c r="H29" s="42">
        <v>1986</v>
      </c>
      <c r="I29" s="43">
        <v>2020</v>
      </c>
      <c r="J29" s="43">
        <v>57</v>
      </c>
      <c r="K29" s="43">
        <v>1963</v>
      </c>
      <c r="L29" s="43">
        <v>2003</v>
      </c>
      <c r="M29" s="43">
        <v>59</v>
      </c>
      <c r="N29" s="43">
        <v>1944</v>
      </c>
      <c r="O29" s="44">
        <v>2003</v>
      </c>
      <c r="P29" s="44">
        <v>59</v>
      </c>
      <c r="Q29" s="44">
        <f t="shared" si="1"/>
        <v>1944</v>
      </c>
      <c r="R29" s="44">
        <v>1953</v>
      </c>
      <c r="S29" s="44">
        <v>59</v>
      </c>
      <c r="T29" s="44">
        <v>1894</v>
      </c>
      <c r="U29" s="45">
        <v>1943</v>
      </c>
      <c r="V29" s="46">
        <v>61</v>
      </c>
      <c r="W29" s="46">
        <v>1882</v>
      </c>
      <c r="X29" s="45">
        <v>1942</v>
      </c>
      <c r="Y29" s="46">
        <v>63</v>
      </c>
      <c r="Z29" s="46">
        <v>1879</v>
      </c>
      <c r="AA29" s="45">
        <v>1895</v>
      </c>
      <c r="AB29" s="45">
        <v>69</v>
      </c>
      <c r="AC29" s="48">
        <v>1826</v>
      </c>
      <c r="AD29" s="45">
        <v>1863</v>
      </c>
      <c r="AE29" s="46">
        <v>71</v>
      </c>
      <c r="AF29" s="56">
        <v>1792</v>
      </c>
      <c r="AG29" s="57">
        <v>1820</v>
      </c>
      <c r="AH29" s="45">
        <v>70</v>
      </c>
      <c r="AI29" s="48">
        <v>1750</v>
      </c>
      <c r="AJ29" s="50">
        <v>1812</v>
      </c>
      <c r="AK29" s="50">
        <v>62</v>
      </c>
      <c r="AL29" s="50">
        <v>1750</v>
      </c>
      <c r="AM29" s="50">
        <v>2164</v>
      </c>
      <c r="AN29" s="50">
        <v>71</v>
      </c>
      <c r="AO29" s="51">
        <v>2093</v>
      </c>
      <c r="AP29" s="4">
        <v>2094</v>
      </c>
      <c r="AQ29" s="4">
        <v>77</v>
      </c>
      <c r="AR29" s="9">
        <v>2017</v>
      </c>
    </row>
    <row r="30" spans="2:44" ht="15" customHeight="1">
      <c r="B30" s="41" t="s">
        <v>62</v>
      </c>
      <c r="C30" s="42">
        <v>3952</v>
      </c>
      <c r="D30" s="42">
        <v>434</v>
      </c>
      <c r="E30" s="42">
        <v>3518</v>
      </c>
      <c r="F30" s="42">
        <v>3906</v>
      </c>
      <c r="G30" s="42">
        <v>448</v>
      </c>
      <c r="H30" s="42">
        <v>3458</v>
      </c>
      <c r="I30" s="43">
        <v>3865</v>
      </c>
      <c r="J30" s="43">
        <v>464</v>
      </c>
      <c r="K30" s="43">
        <v>3401</v>
      </c>
      <c r="L30" s="43">
        <v>3826</v>
      </c>
      <c r="M30" s="43">
        <v>487</v>
      </c>
      <c r="N30" s="43">
        <v>3339</v>
      </c>
      <c r="O30" s="44">
        <v>3804</v>
      </c>
      <c r="P30" s="44">
        <v>510</v>
      </c>
      <c r="Q30" s="44">
        <f t="shared" si="1"/>
        <v>3294</v>
      </c>
      <c r="R30" s="44">
        <v>3776</v>
      </c>
      <c r="S30" s="44">
        <v>533</v>
      </c>
      <c r="T30" s="44">
        <v>3243</v>
      </c>
      <c r="U30" s="45">
        <v>3797</v>
      </c>
      <c r="V30" s="46">
        <v>574</v>
      </c>
      <c r="W30" s="46">
        <v>3223</v>
      </c>
      <c r="X30" s="45">
        <v>3816</v>
      </c>
      <c r="Y30" s="46">
        <v>614</v>
      </c>
      <c r="Z30" s="46">
        <v>3202</v>
      </c>
      <c r="AA30" s="45">
        <v>3794</v>
      </c>
      <c r="AB30" s="45">
        <v>651</v>
      </c>
      <c r="AC30" s="48">
        <v>3143</v>
      </c>
      <c r="AD30" s="45">
        <v>3716</v>
      </c>
      <c r="AE30" s="46">
        <v>675</v>
      </c>
      <c r="AF30" s="56">
        <v>3041</v>
      </c>
      <c r="AG30" s="57">
        <v>3644</v>
      </c>
      <c r="AH30" s="45">
        <v>699</v>
      </c>
      <c r="AI30" s="48">
        <v>2945</v>
      </c>
      <c r="AJ30" s="50">
        <v>3652</v>
      </c>
      <c r="AK30" s="50">
        <v>682</v>
      </c>
      <c r="AL30" s="50">
        <v>2970</v>
      </c>
      <c r="AM30" s="50">
        <v>3300</v>
      </c>
      <c r="AN30" s="50">
        <v>704</v>
      </c>
      <c r="AO30" s="51">
        <v>2596</v>
      </c>
      <c r="AP30" s="4">
        <v>3271</v>
      </c>
      <c r="AQ30" s="4">
        <v>741</v>
      </c>
      <c r="AR30" s="9">
        <v>2530</v>
      </c>
    </row>
    <row r="31" spans="2:44" ht="15" customHeight="1">
      <c r="B31" s="41" t="s">
        <v>63</v>
      </c>
      <c r="C31" s="42">
        <v>12921</v>
      </c>
      <c r="D31" s="42">
        <v>803</v>
      </c>
      <c r="E31" s="42">
        <v>12118</v>
      </c>
      <c r="F31" s="42">
        <v>12356</v>
      </c>
      <c r="G31" s="42">
        <v>832</v>
      </c>
      <c r="H31" s="42">
        <v>11524</v>
      </c>
      <c r="I31" s="43">
        <v>12060</v>
      </c>
      <c r="J31" s="43">
        <v>866</v>
      </c>
      <c r="K31" s="43">
        <v>11194</v>
      </c>
      <c r="L31" s="43">
        <v>12061</v>
      </c>
      <c r="M31" s="43">
        <v>958</v>
      </c>
      <c r="N31" s="43">
        <v>11103</v>
      </c>
      <c r="O31" s="44">
        <v>11915</v>
      </c>
      <c r="P31" s="44">
        <v>1013</v>
      </c>
      <c r="Q31" s="44">
        <f t="shared" si="1"/>
        <v>10902</v>
      </c>
      <c r="R31" s="44">
        <v>11844</v>
      </c>
      <c r="S31" s="44">
        <v>1101</v>
      </c>
      <c r="T31" s="44">
        <v>10743</v>
      </c>
      <c r="U31" s="45">
        <v>11724</v>
      </c>
      <c r="V31" s="46">
        <v>1211</v>
      </c>
      <c r="W31" s="46">
        <v>10513</v>
      </c>
      <c r="X31" s="45">
        <v>11761</v>
      </c>
      <c r="Y31" s="46">
        <v>1345</v>
      </c>
      <c r="Z31" s="46">
        <v>10416</v>
      </c>
      <c r="AA31" s="45">
        <v>11642</v>
      </c>
      <c r="AB31" s="45">
        <v>1401</v>
      </c>
      <c r="AC31" s="48">
        <v>10241</v>
      </c>
      <c r="AD31" s="45">
        <v>11423</v>
      </c>
      <c r="AE31" s="46">
        <v>1415</v>
      </c>
      <c r="AF31" s="56">
        <v>10008</v>
      </c>
      <c r="AG31" s="57">
        <v>10129</v>
      </c>
      <c r="AH31" s="45">
        <v>436</v>
      </c>
      <c r="AI31" s="48">
        <v>9693</v>
      </c>
      <c r="AJ31" s="50">
        <v>10018</v>
      </c>
      <c r="AK31" s="50">
        <v>634</v>
      </c>
      <c r="AL31" s="50">
        <v>9384</v>
      </c>
      <c r="AM31" s="50">
        <v>9977</v>
      </c>
      <c r="AN31" s="50">
        <v>1463</v>
      </c>
      <c r="AO31" s="51">
        <v>8514</v>
      </c>
      <c r="AP31" s="4">
        <v>9827</v>
      </c>
      <c r="AQ31" s="4">
        <v>1512</v>
      </c>
      <c r="AR31" s="9">
        <v>8315</v>
      </c>
    </row>
    <row r="32" spans="2:44" ht="15" customHeight="1">
      <c r="B32" s="58" t="s">
        <v>94</v>
      </c>
      <c r="C32" s="19">
        <v>72084</v>
      </c>
      <c r="D32" s="19">
        <v>8129</v>
      </c>
      <c r="E32" s="19">
        <v>63955</v>
      </c>
      <c r="F32" s="19">
        <v>71993</v>
      </c>
      <c r="G32" s="19">
        <v>8096</v>
      </c>
      <c r="H32" s="19">
        <v>63897</v>
      </c>
      <c r="I32" s="59">
        <v>70419</v>
      </c>
      <c r="J32" s="59">
        <v>8105</v>
      </c>
      <c r="K32" s="59">
        <v>62314</v>
      </c>
      <c r="L32" s="59">
        <v>70616</v>
      </c>
      <c r="M32" s="59">
        <v>7932</v>
      </c>
      <c r="N32" s="59">
        <v>62684</v>
      </c>
      <c r="O32" s="20">
        <v>72004</v>
      </c>
      <c r="P32" s="20">
        <v>8124</v>
      </c>
      <c r="Q32" s="20">
        <f t="shared" si="1"/>
        <v>63880</v>
      </c>
      <c r="R32" s="20">
        <v>73553</v>
      </c>
      <c r="S32" s="20">
        <v>8406</v>
      </c>
      <c r="T32" s="20">
        <v>65147</v>
      </c>
      <c r="U32" s="21">
        <v>74922</v>
      </c>
      <c r="V32" s="21">
        <v>8744</v>
      </c>
      <c r="W32" s="22">
        <v>66178</v>
      </c>
      <c r="X32" s="21">
        <v>76134</v>
      </c>
      <c r="Y32" s="21">
        <v>9354</v>
      </c>
      <c r="Z32" s="22">
        <v>66780</v>
      </c>
      <c r="AA32" s="21">
        <v>76645</v>
      </c>
      <c r="AB32" s="21">
        <v>9237</v>
      </c>
      <c r="AC32" s="23">
        <v>67408</v>
      </c>
      <c r="AD32" s="21">
        <v>75779</v>
      </c>
      <c r="AE32" s="21">
        <v>9430</v>
      </c>
      <c r="AF32" s="23">
        <v>66349</v>
      </c>
      <c r="AG32" s="60">
        <v>75674</v>
      </c>
      <c r="AH32" s="60">
        <v>9721</v>
      </c>
      <c r="AI32" s="61">
        <v>65953</v>
      </c>
      <c r="AJ32" s="37">
        <v>64612</v>
      </c>
      <c r="AK32" s="37">
        <v>7892</v>
      </c>
      <c r="AL32" s="37">
        <v>56720</v>
      </c>
      <c r="AM32" s="37">
        <v>64181</v>
      </c>
      <c r="AN32" s="37">
        <v>8145</v>
      </c>
      <c r="AO32" s="38">
        <v>56036</v>
      </c>
      <c r="AP32" s="3">
        <v>57274</v>
      </c>
      <c r="AQ32" s="3">
        <v>8812</v>
      </c>
      <c r="AR32" s="8">
        <v>48462</v>
      </c>
    </row>
    <row r="33" spans="2:44" ht="15" customHeight="1">
      <c r="B33" s="41" t="s">
        <v>90</v>
      </c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5"/>
    </row>
    <row r="34" spans="2:44" ht="15" customHeight="1">
      <c r="B34" s="41" t="s">
        <v>75</v>
      </c>
      <c r="C34" s="42">
        <v>52926</v>
      </c>
      <c r="D34" s="42">
        <v>6215</v>
      </c>
      <c r="E34" s="42">
        <v>46711</v>
      </c>
      <c r="F34" s="42">
        <v>52442</v>
      </c>
      <c r="G34" s="42">
        <v>6169</v>
      </c>
      <c r="H34" s="42">
        <v>46273</v>
      </c>
      <c r="I34" s="43">
        <v>50735</v>
      </c>
      <c r="J34" s="43">
        <v>6166</v>
      </c>
      <c r="K34" s="43">
        <v>44569</v>
      </c>
      <c r="L34" s="43">
        <v>50427</v>
      </c>
      <c r="M34" s="43">
        <v>6203</v>
      </c>
      <c r="N34" s="43">
        <v>44224</v>
      </c>
      <c r="O34" s="44">
        <v>51143</v>
      </c>
      <c r="P34" s="44">
        <v>6324</v>
      </c>
      <c r="Q34" s="44">
        <f>O34-P34</f>
        <v>44819</v>
      </c>
      <c r="R34" s="44">
        <v>51908</v>
      </c>
      <c r="S34" s="44">
        <v>6518</v>
      </c>
      <c r="T34" s="44">
        <v>45390</v>
      </c>
      <c r="U34" s="45">
        <v>52589</v>
      </c>
      <c r="V34" s="52">
        <v>6803</v>
      </c>
      <c r="W34" s="47">
        <v>45786</v>
      </c>
      <c r="X34" s="45">
        <v>53135</v>
      </c>
      <c r="Y34" s="52">
        <v>7102</v>
      </c>
      <c r="Z34" s="47">
        <v>46033</v>
      </c>
      <c r="AA34" s="45">
        <v>53015</v>
      </c>
      <c r="AB34" s="45">
        <v>7136</v>
      </c>
      <c r="AC34" s="48">
        <v>45879</v>
      </c>
      <c r="AD34" s="45">
        <v>51900</v>
      </c>
      <c r="AE34" s="45">
        <v>7192</v>
      </c>
      <c r="AF34" s="48">
        <v>44708</v>
      </c>
      <c r="AG34" s="49">
        <v>51943</v>
      </c>
      <c r="AH34" s="45">
        <v>7380</v>
      </c>
      <c r="AI34" s="48">
        <v>44563</v>
      </c>
      <c r="AJ34" s="50">
        <v>42748</v>
      </c>
      <c r="AK34" s="50">
        <v>5535</v>
      </c>
      <c r="AL34" s="50">
        <v>37213</v>
      </c>
      <c r="AM34" s="50">
        <v>42482</v>
      </c>
      <c r="AN34" s="50">
        <v>5740</v>
      </c>
      <c r="AO34" s="51">
        <v>36742</v>
      </c>
      <c r="AP34" s="4">
        <v>37981</v>
      </c>
      <c r="AQ34" s="4">
        <v>6154</v>
      </c>
      <c r="AR34" s="9">
        <v>31827</v>
      </c>
    </row>
    <row r="35" spans="2:44" ht="15" customHeight="1">
      <c r="B35" s="53" t="s">
        <v>3</v>
      </c>
      <c r="C35" s="42">
        <v>17533</v>
      </c>
      <c r="D35" s="42">
        <v>1766</v>
      </c>
      <c r="E35" s="42">
        <v>15767</v>
      </c>
      <c r="F35" s="42">
        <v>17992</v>
      </c>
      <c r="G35" s="42">
        <v>1781</v>
      </c>
      <c r="H35" s="42">
        <v>16211</v>
      </c>
      <c r="I35" s="43">
        <v>18153</v>
      </c>
      <c r="J35" s="43">
        <v>1794</v>
      </c>
      <c r="K35" s="43">
        <v>16359</v>
      </c>
      <c r="L35" s="43">
        <v>18697</v>
      </c>
      <c r="M35" s="43">
        <v>1619</v>
      </c>
      <c r="N35" s="43">
        <v>17078</v>
      </c>
      <c r="O35" s="44">
        <v>19356</v>
      </c>
      <c r="P35" s="44">
        <v>1682</v>
      </c>
      <c r="Q35" s="44">
        <f>O35-P35</f>
        <v>17674</v>
      </c>
      <c r="R35" s="44">
        <v>20133</v>
      </c>
      <c r="S35" s="44">
        <v>1756</v>
      </c>
      <c r="T35" s="44">
        <v>18377</v>
      </c>
      <c r="U35" s="45">
        <v>20839</v>
      </c>
      <c r="V35" s="46">
        <v>1805</v>
      </c>
      <c r="W35" s="47">
        <v>19034</v>
      </c>
      <c r="X35" s="45">
        <v>21479</v>
      </c>
      <c r="Y35" s="46">
        <v>2078</v>
      </c>
      <c r="Z35" s="47">
        <v>19401</v>
      </c>
      <c r="AA35" s="45">
        <v>22097</v>
      </c>
      <c r="AB35" s="45">
        <v>1926</v>
      </c>
      <c r="AC35" s="48">
        <v>20171</v>
      </c>
      <c r="AD35" s="45">
        <v>22375</v>
      </c>
      <c r="AE35" s="45">
        <v>2064</v>
      </c>
      <c r="AF35" s="48">
        <v>20311</v>
      </c>
      <c r="AG35" s="49">
        <v>22241</v>
      </c>
      <c r="AH35" s="45">
        <v>2161</v>
      </c>
      <c r="AI35" s="48">
        <v>20080</v>
      </c>
      <c r="AJ35" s="50">
        <v>20505</v>
      </c>
      <c r="AK35" s="50">
        <v>2212</v>
      </c>
      <c r="AL35" s="50">
        <v>18293</v>
      </c>
      <c r="AM35" s="50">
        <v>20413</v>
      </c>
      <c r="AN35" s="50">
        <v>2271</v>
      </c>
      <c r="AO35" s="51">
        <v>18142</v>
      </c>
      <c r="AP35" s="4">
        <v>18053</v>
      </c>
      <c r="AQ35" s="4">
        <v>2502</v>
      </c>
      <c r="AR35" s="9">
        <v>15551</v>
      </c>
    </row>
    <row r="36" spans="2:44" ht="15" customHeight="1">
      <c r="B36" s="41" t="s">
        <v>2</v>
      </c>
      <c r="C36" s="42">
        <v>1625</v>
      </c>
      <c r="D36" s="42">
        <v>148</v>
      </c>
      <c r="E36" s="42">
        <v>1477</v>
      </c>
      <c r="F36" s="42">
        <v>1559</v>
      </c>
      <c r="G36" s="42">
        <v>146</v>
      </c>
      <c r="H36" s="42">
        <v>1413</v>
      </c>
      <c r="I36" s="43">
        <v>1531</v>
      </c>
      <c r="J36" s="43">
        <v>145</v>
      </c>
      <c r="K36" s="43">
        <v>1386</v>
      </c>
      <c r="L36" s="43">
        <v>1492</v>
      </c>
      <c r="M36" s="43">
        <v>110</v>
      </c>
      <c r="N36" s="43">
        <v>1382</v>
      </c>
      <c r="O36" s="44">
        <v>1505</v>
      </c>
      <c r="P36" s="44">
        <v>118</v>
      </c>
      <c r="Q36" s="44">
        <f>O36-P36</f>
        <v>1387</v>
      </c>
      <c r="R36" s="44">
        <v>1512</v>
      </c>
      <c r="S36" s="44">
        <v>132</v>
      </c>
      <c r="T36" s="44">
        <v>1380</v>
      </c>
      <c r="U36" s="45">
        <v>1494</v>
      </c>
      <c r="V36" s="46">
        <v>136</v>
      </c>
      <c r="W36" s="47">
        <v>1358</v>
      </c>
      <c r="X36" s="45">
        <v>1520</v>
      </c>
      <c r="Y36" s="46">
        <v>174</v>
      </c>
      <c r="Z36" s="47">
        <v>1346</v>
      </c>
      <c r="AA36" s="45">
        <v>1533</v>
      </c>
      <c r="AB36" s="45">
        <v>175</v>
      </c>
      <c r="AC36" s="48">
        <v>1358</v>
      </c>
      <c r="AD36" s="45">
        <v>1504</v>
      </c>
      <c r="AE36" s="45">
        <v>174</v>
      </c>
      <c r="AF36" s="48">
        <v>1330</v>
      </c>
      <c r="AG36" s="49">
        <v>1490</v>
      </c>
      <c r="AH36" s="45">
        <v>180</v>
      </c>
      <c r="AI36" s="48">
        <v>1310</v>
      </c>
      <c r="AJ36" s="50">
        <v>1359</v>
      </c>
      <c r="AK36" s="50">
        <v>145</v>
      </c>
      <c r="AL36" s="50">
        <v>1214</v>
      </c>
      <c r="AM36" s="50">
        <v>1286</v>
      </c>
      <c r="AN36" s="50">
        <v>134</v>
      </c>
      <c r="AO36" s="51">
        <v>1152</v>
      </c>
      <c r="AP36" s="4">
        <v>1240</v>
      </c>
      <c r="AQ36" s="4">
        <v>156</v>
      </c>
      <c r="AR36" s="9">
        <v>1084</v>
      </c>
    </row>
    <row r="37" spans="2:44" ht="15" customHeight="1">
      <c r="B37" s="58" t="s">
        <v>102</v>
      </c>
      <c r="C37" s="1">
        <v>44014</v>
      </c>
      <c r="D37" s="1">
        <v>3577</v>
      </c>
      <c r="E37" s="1">
        <v>40437</v>
      </c>
      <c r="F37" s="1">
        <v>43403</v>
      </c>
      <c r="G37" s="1">
        <v>3628</v>
      </c>
      <c r="H37" s="1">
        <v>39775</v>
      </c>
      <c r="I37" s="55">
        <v>42996</v>
      </c>
      <c r="J37" s="55">
        <v>3574</v>
      </c>
      <c r="K37" s="55">
        <v>39422</v>
      </c>
      <c r="L37" s="55">
        <v>42494</v>
      </c>
      <c r="M37" s="55">
        <v>3428</v>
      </c>
      <c r="N37" s="55">
        <v>39066</v>
      </c>
      <c r="O37" s="32">
        <v>42225</v>
      </c>
      <c r="P37" s="32">
        <v>3592</v>
      </c>
      <c r="Q37" s="32">
        <f>O37-P37</f>
        <v>38633</v>
      </c>
      <c r="R37" s="32">
        <v>42091</v>
      </c>
      <c r="S37" s="32">
        <v>3748</v>
      </c>
      <c r="T37" s="32">
        <v>38343</v>
      </c>
      <c r="U37" s="33">
        <v>41827</v>
      </c>
      <c r="V37" s="33">
        <v>3566</v>
      </c>
      <c r="W37" s="33">
        <v>38261</v>
      </c>
      <c r="X37" s="33">
        <v>42020</v>
      </c>
      <c r="Y37" s="33">
        <v>3692</v>
      </c>
      <c r="Z37" s="33">
        <v>38328</v>
      </c>
      <c r="AA37" s="33">
        <v>42007</v>
      </c>
      <c r="AB37" s="33">
        <v>3655</v>
      </c>
      <c r="AC37" s="24">
        <v>38352</v>
      </c>
      <c r="AD37" s="33">
        <v>41079</v>
      </c>
      <c r="AE37" s="33">
        <v>3713</v>
      </c>
      <c r="AF37" s="24">
        <v>37366</v>
      </c>
      <c r="AG37" s="37">
        <v>39321</v>
      </c>
      <c r="AH37" s="37">
        <v>3887</v>
      </c>
      <c r="AI37" s="38">
        <v>35434</v>
      </c>
      <c r="AJ37" s="37">
        <v>36889</v>
      </c>
      <c r="AK37" s="37">
        <v>3713</v>
      </c>
      <c r="AL37" s="37">
        <v>33176</v>
      </c>
      <c r="AM37" s="37">
        <v>34243</v>
      </c>
      <c r="AN37" s="37">
        <v>4017</v>
      </c>
      <c r="AO37" s="38">
        <v>30226</v>
      </c>
      <c r="AP37" s="3">
        <v>31252</v>
      </c>
      <c r="AQ37" s="3">
        <v>3489</v>
      </c>
      <c r="AR37" s="8">
        <v>27763</v>
      </c>
    </row>
    <row r="38" spans="2:44" ht="15" customHeight="1">
      <c r="B38" s="41" t="s">
        <v>90</v>
      </c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40"/>
      <c r="AK38" s="40"/>
      <c r="AL38" s="104"/>
      <c r="AM38" s="104"/>
      <c r="AN38" s="104"/>
      <c r="AO38" s="104"/>
      <c r="AP38" s="104"/>
      <c r="AQ38" s="104"/>
      <c r="AR38" s="105"/>
    </row>
    <row r="39" spans="2:44" ht="15" customHeight="1">
      <c r="B39" s="53" t="s">
        <v>55</v>
      </c>
      <c r="C39" s="42">
        <v>11022</v>
      </c>
      <c r="D39" s="42">
        <v>735</v>
      </c>
      <c r="E39" s="42">
        <v>10287</v>
      </c>
      <c r="F39" s="42">
        <v>10936</v>
      </c>
      <c r="G39" s="42">
        <v>752</v>
      </c>
      <c r="H39" s="42">
        <v>10184</v>
      </c>
      <c r="I39" s="43">
        <v>10904</v>
      </c>
      <c r="J39" s="43">
        <v>764</v>
      </c>
      <c r="K39" s="43">
        <v>10140</v>
      </c>
      <c r="L39" s="43">
        <v>10687</v>
      </c>
      <c r="M39" s="43">
        <v>681</v>
      </c>
      <c r="N39" s="43">
        <v>10006</v>
      </c>
      <c r="O39" s="44">
        <v>10771</v>
      </c>
      <c r="P39" s="44">
        <v>709</v>
      </c>
      <c r="Q39" s="44">
        <f>O39-P39</f>
        <v>10062</v>
      </c>
      <c r="R39" s="44">
        <v>11052</v>
      </c>
      <c r="S39" s="44">
        <v>718</v>
      </c>
      <c r="T39" s="44">
        <v>10334</v>
      </c>
      <c r="U39" s="45">
        <v>11155</v>
      </c>
      <c r="V39" s="46">
        <v>754</v>
      </c>
      <c r="W39" s="46">
        <v>10401</v>
      </c>
      <c r="X39" s="45">
        <v>11488</v>
      </c>
      <c r="Y39" s="46">
        <v>823</v>
      </c>
      <c r="Z39" s="46">
        <v>10665</v>
      </c>
      <c r="AA39" s="45">
        <v>11626</v>
      </c>
      <c r="AB39" s="45">
        <v>882</v>
      </c>
      <c r="AC39" s="48">
        <v>10744</v>
      </c>
      <c r="AD39" s="45">
        <v>11515</v>
      </c>
      <c r="AE39" s="46">
        <v>917</v>
      </c>
      <c r="AF39" s="56">
        <v>10598</v>
      </c>
      <c r="AG39" s="57">
        <v>10558</v>
      </c>
      <c r="AH39" s="45">
        <v>927</v>
      </c>
      <c r="AI39" s="48">
        <v>9631</v>
      </c>
      <c r="AJ39" s="50">
        <v>10047</v>
      </c>
      <c r="AK39" s="50">
        <v>918</v>
      </c>
      <c r="AL39" s="50">
        <v>9129</v>
      </c>
      <c r="AM39" s="50">
        <v>8421</v>
      </c>
      <c r="AN39" s="50">
        <v>935</v>
      </c>
      <c r="AO39" s="51">
        <v>7486</v>
      </c>
      <c r="AP39" s="4">
        <v>8283</v>
      </c>
      <c r="AQ39" s="4">
        <v>964</v>
      </c>
      <c r="AR39" s="9">
        <v>7319</v>
      </c>
    </row>
    <row r="40" spans="2:44" ht="15" customHeight="1">
      <c r="B40" s="41" t="s">
        <v>54</v>
      </c>
      <c r="C40" s="42">
        <v>14525</v>
      </c>
      <c r="D40" s="42">
        <v>1101</v>
      </c>
      <c r="E40" s="42">
        <v>13424</v>
      </c>
      <c r="F40" s="42">
        <v>14292</v>
      </c>
      <c r="G40" s="42">
        <v>1116</v>
      </c>
      <c r="H40" s="42">
        <v>13176</v>
      </c>
      <c r="I40" s="43">
        <v>14108</v>
      </c>
      <c r="J40" s="43">
        <v>1049</v>
      </c>
      <c r="K40" s="43">
        <v>13059</v>
      </c>
      <c r="L40" s="43">
        <v>13982</v>
      </c>
      <c r="M40" s="43">
        <v>909</v>
      </c>
      <c r="N40" s="43">
        <v>13073</v>
      </c>
      <c r="O40" s="44">
        <v>13920</v>
      </c>
      <c r="P40" s="44">
        <v>939</v>
      </c>
      <c r="Q40" s="44">
        <f>O40-P40</f>
        <v>12981</v>
      </c>
      <c r="R40" s="44">
        <v>13698</v>
      </c>
      <c r="S40" s="44">
        <v>982</v>
      </c>
      <c r="T40" s="44">
        <v>12716</v>
      </c>
      <c r="U40" s="45">
        <v>13545</v>
      </c>
      <c r="V40" s="46">
        <v>1010</v>
      </c>
      <c r="W40" s="46">
        <v>12535</v>
      </c>
      <c r="X40" s="45">
        <v>13431</v>
      </c>
      <c r="Y40" s="46">
        <v>1044</v>
      </c>
      <c r="Z40" s="46">
        <v>12387</v>
      </c>
      <c r="AA40" s="45">
        <v>13377</v>
      </c>
      <c r="AB40" s="45">
        <v>1071</v>
      </c>
      <c r="AC40" s="48">
        <v>12306</v>
      </c>
      <c r="AD40" s="45">
        <v>13074</v>
      </c>
      <c r="AE40" s="46">
        <v>1085</v>
      </c>
      <c r="AF40" s="56">
        <v>11989</v>
      </c>
      <c r="AG40" s="57">
        <v>12693</v>
      </c>
      <c r="AH40" s="45">
        <v>1257</v>
      </c>
      <c r="AI40" s="48">
        <v>11436</v>
      </c>
      <c r="AJ40" s="50">
        <v>11720</v>
      </c>
      <c r="AK40" s="50">
        <v>1184</v>
      </c>
      <c r="AL40" s="50">
        <v>10536</v>
      </c>
      <c r="AM40" s="50">
        <v>11260</v>
      </c>
      <c r="AN40" s="50">
        <v>1183</v>
      </c>
      <c r="AO40" s="51">
        <v>10077</v>
      </c>
      <c r="AP40" s="4">
        <v>9922</v>
      </c>
      <c r="AQ40" s="4">
        <v>951</v>
      </c>
      <c r="AR40" s="9">
        <v>8971</v>
      </c>
    </row>
    <row r="41" spans="2:44" ht="15" customHeight="1">
      <c r="B41" s="41" t="s">
        <v>53</v>
      </c>
      <c r="C41" s="42">
        <v>5472</v>
      </c>
      <c r="D41" s="42">
        <v>412</v>
      </c>
      <c r="E41" s="42">
        <v>5060</v>
      </c>
      <c r="F41" s="42">
        <v>5348</v>
      </c>
      <c r="G41" s="42">
        <v>415</v>
      </c>
      <c r="H41" s="42">
        <v>4933</v>
      </c>
      <c r="I41" s="43">
        <v>5279</v>
      </c>
      <c r="J41" s="43">
        <v>370</v>
      </c>
      <c r="K41" s="43">
        <v>4909</v>
      </c>
      <c r="L41" s="43">
        <v>5119</v>
      </c>
      <c r="M41" s="43">
        <v>361</v>
      </c>
      <c r="N41" s="43">
        <v>4758</v>
      </c>
      <c r="O41" s="44">
        <v>4913</v>
      </c>
      <c r="P41" s="44">
        <v>366</v>
      </c>
      <c r="Q41" s="44">
        <f>O41-P41</f>
        <v>4547</v>
      </c>
      <c r="R41" s="44">
        <v>4812</v>
      </c>
      <c r="S41" s="44">
        <v>400</v>
      </c>
      <c r="T41" s="44">
        <v>4412</v>
      </c>
      <c r="U41" s="45">
        <v>4707</v>
      </c>
      <c r="V41" s="52">
        <v>385</v>
      </c>
      <c r="W41" s="46">
        <v>4322</v>
      </c>
      <c r="X41" s="45">
        <v>4667</v>
      </c>
      <c r="Y41" s="52">
        <v>380</v>
      </c>
      <c r="Z41" s="46">
        <v>4287</v>
      </c>
      <c r="AA41" s="45">
        <v>4641</v>
      </c>
      <c r="AB41" s="45">
        <v>386</v>
      </c>
      <c r="AC41" s="48">
        <v>4255</v>
      </c>
      <c r="AD41" s="45">
        <v>4463</v>
      </c>
      <c r="AE41" s="52">
        <v>396</v>
      </c>
      <c r="AF41" s="56">
        <v>4067</v>
      </c>
      <c r="AG41" s="57">
        <v>4350</v>
      </c>
      <c r="AH41" s="45">
        <v>440</v>
      </c>
      <c r="AI41" s="48">
        <v>3910</v>
      </c>
      <c r="AJ41" s="50">
        <v>4065</v>
      </c>
      <c r="AK41" s="50">
        <v>388</v>
      </c>
      <c r="AL41" s="50">
        <v>3677</v>
      </c>
      <c r="AM41" s="50">
        <v>3918</v>
      </c>
      <c r="AN41" s="50">
        <v>407</v>
      </c>
      <c r="AO41" s="51">
        <v>3511</v>
      </c>
      <c r="AP41" s="4">
        <v>3606</v>
      </c>
      <c r="AQ41" s="4">
        <v>374</v>
      </c>
      <c r="AR41" s="9">
        <v>3232</v>
      </c>
    </row>
    <row r="42" spans="2:44" ht="15" customHeight="1">
      <c r="B42" s="53" t="s">
        <v>56</v>
      </c>
      <c r="C42" s="42">
        <v>12995</v>
      </c>
      <c r="D42" s="42">
        <v>1329</v>
      </c>
      <c r="E42" s="42">
        <v>11666</v>
      </c>
      <c r="F42" s="42">
        <v>12827</v>
      </c>
      <c r="G42" s="42">
        <v>1345</v>
      </c>
      <c r="H42" s="42">
        <v>11482</v>
      </c>
      <c r="I42" s="43">
        <v>12705</v>
      </c>
      <c r="J42" s="43">
        <v>1391</v>
      </c>
      <c r="K42" s="43">
        <v>11314</v>
      </c>
      <c r="L42" s="43">
        <v>12706</v>
      </c>
      <c r="M42" s="43">
        <v>1477</v>
      </c>
      <c r="N42" s="43">
        <v>11229</v>
      </c>
      <c r="O42" s="44">
        <v>12621</v>
      </c>
      <c r="P42" s="44">
        <v>1578</v>
      </c>
      <c r="Q42" s="44">
        <f>O42-P42</f>
        <v>11043</v>
      </c>
      <c r="R42" s="44">
        <v>12529</v>
      </c>
      <c r="S42" s="44">
        <v>1648</v>
      </c>
      <c r="T42" s="44">
        <v>10881</v>
      </c>
      <c r="U42" s="45">
        <v>12420</v>
      </c>
      <c r="V42" s="46">
        <v>1417</v>
      </c>
      <c r="W42" s="46">
        <v>11003</v>
      </c>
      <c r="X42" s="45">
        <v>12434</v>
      </c>
      <c r="Y42" s="46">
        <v>1445</v>
      </c>
      <c r="Z42" s="46">
        <v>10989</v>
      </c>
      <c r="AA42" s="45">
        <v>12363</v>
      </c>
      <c r="AB42" s="45">
        <v>1316</v>
      </c>
      <c r="AC42" s="48">
        <v>11047</v>
      </c>
      <c r="AD42" s="45">
        <v>12027</v>
      </c>
      <c r="AE42" s="46">
        <v>1315</v>
      </c>
      <c r="AF42" s="56">
        <v>10712</v>
      </c>
      <c r="AG42" s="57">
        <v>11720</v>
      </c>
      <c r="AH42" s="45">
        <v>1263</v>
      </c>
      <c r="AI42" s="48">
        <v>10457</v>
      </c>
      <c r="AJ42" s="50">
        <v>11057</v>
      </c>
      <c r="AK42" s="50">
        <v>1223</v>
      </c>
      <c r="AL42" s="50">
        <v>9834</v>
      </c>
      <c r="AM42" s="50">
        <v>10644</v>
      </c>
      <c r="AN42" s="50">
        <v>1492</v>
      </c>
      <c r="AO42" s="51">
        <v>9152</v>
      </c>
      <c r="AP42" s="4">
        <v>9441</v>
      </c>
      <c r="AQ42" s="4">
        <v>1200</v>
      </c>
      <c r="AR42" s="9">
        <v>8241</v>
      </c>
    </row>
    <row r="43" spans="2:44" ht="15" customHeight="1">
      <c r="B43" s="58" t="s">
        <v>95</v>
      </c>
      <c r="C43" s="1">
        <f>C45+C46+C47+C48+C49+C50</f>
        <v>84937</v>
      </c>
      <c r="D43" s="1">
        <f aca="true" t="shared" si="2" ref="D43:AI43">D45+D46+D47+D48+D49+D50</f>
        <v>10004</v>
      </c>
      <c r="E43" s="1">
        <f t="shared" si="2"/>
        <v>74933</v>
      </c>
      <c r="F43" s="1">
        <f t="shared" si="2"/>
        <v>84105</v>
      </c>
      <c r="G43" s="1">
        <f t="shared" si="2"/>
        <v>9365</v>
      </c>
      <c r="H43" s="1">
        <f t="shared" si="2"/>
        <v>74740</v>
      </c>
      <c r="I43" s="1">
        <f t="shared" si="2"/>
        <v>83100</v>
      </c>
      <c r="J43" s="1">
        <f t="shared" si="2"/>
        <v>7697</v>
      </c>
      <c r="K43" s="1">
        <f t="shared" si="2"/>
        <v>75403</v>
      </c>
      <c r="L43" s="1">
        <f t="shared" si="2"/>
        <v>81922</v>
      </c>
      <c r="M43" s="1">
        <f t="shared" si="2"/>
        <v>7133</v>
      </c>
      <c r="N43" s="1">
        <f t="shared" si="2"/>
        <v>74789</v>
      </c>
      <c r="O43" s="1">
        <f t="shared" si="2"/>
        <v>81888</v>
      </c>
      <c r="P43" s="1">
        <f t="shared" si="2"/>
        <v>7112</v>
      </c>
      <c r="Q43" s="1">
        <f t="shared" si="2"/>
        <v>74776</v>
      </c>
      <c r="R43" s="1">
        <f t="shared" si="2"/>
        <v>82352</v>
      </c>
      <c r="S43" s="1">
        <f t="shared" si="2"/>
        <v>7593</v>
      </c>
      <c r="T43" s="1">
        <f t="shared" si="2"/>
        <v>74759</v>
      </c>
      <c r="U43" s="1">
        <f t="shared" si="2"/>
        <v>82903</v>
      </c>
      <c r="V43" s="1">
        <f t="shared" si="2"/>
        <v>7553</v>
      </c>
      <c r="W43" s="1">
        <f t="shared" si="2"/>
        <v>75350</v>
      </c>
      <c r="X43" s="1">
        <f t="shared" si="2"/>
        <v>83562</v>
      </c>
      <c r="Y43" s="1">
        <f t="shared" si="2"/>
        <v>7717</v>
      </c>
      <c r="Z43" s="1">
        <f t="shared" si="2"/>
        <v>75845</v>
      </c>
      <c r="AA43" s="1">
        <f t="shared" si="2"/>
        <v>83880</v>
      </c>
      <c r="AB43" s="1">
        <f t="shared" si="2"/>
        <v>7816</v>
      </c>
      <c r="AC43" s="1">
        <f t="shared" si="2"/>
        <v>76064</v>
      </c>
      <c r="AD43" s="1">
        <f t="shared" si="2"/>
        <v>81073</v>
      </c>
      <c r="AE43" s="1">
        <f t="shared" si="2"/>
        <v>9405</v>
      </c>
      <c r="AF43" s="1">
        <f t="shared" si="2"/>
        <v>71668</v>
      </c>
      <c r="AG43" s="1">
        <f t="shared" si="2"/>
        <v>78547</v>
      </c>
      <c r="AH43" s="1">
        <f t="shared" si="2"/>
        <v>10798</v>
      </c>
      <c r="AI43" s="2">
        <f t="shared" si="2"/>
        <v>67749</v>
      </c>
      <c r="AJ43" s="37">
        <v>72229</v>
      </c>
      <c r="AK43" s="37">
        <v>11677</v>
      </c>
      <c r="AL43" s="37">
        <v>60552</v>
      </c>
      <c r="AM43" s="37">
        <v>69082</v>
      </c>
      <c r="AN43" s="37">
        <v>11480</v>
      </c>
      <c r="AO43" s="38">
        <v>57602</v>
      </c>
      <c r="AP43" s="3">
        <v>60660</v>
      </c>
      <c r="AQ43" s="3">
        <v>12107</v>
      </c>
      <c r="AR43" s="8">
        <v>48553</v>
      </c>
    </row>
    <row r="44" spans="2:44" ht="15" customHeight="1">
      <c r="B44" s="41" t="s">
        <v>90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5"/>
    </row>
    <row r="45" spans="2:44" ht="15" customHeight="1">
      <c r="B45" s="53" t="s">
        <v>77</v>
      </c>
      <c r="C45" s="42">
        <v>45906</v>
      </c>
      <c r="D45" s="42">
        <v>6207</v>
      </c>
      <c r="E45" s="42">
        <v>39699</v>
      </c>
      <c r="F45" s="42">
        <v>45500</v>
      </c>
      <c r="G45" s="42">
        <v>5482</v>
      </c>
      <c r="H45" s="42">
        <v>40018</v>
      </c>
      <c r="I45" s="43">
        <v>44907</v>
      </c>
      <c r="J45" s="43">
        <v>4236</v>
      </c>
      <c r="K45" s="43">
        <v>40671</v>
      </c>
      <c r="L45" s="43">
        <v>44940</v>
      </c>
      <c r="M45" s="43">
        <v>3843</v>
      </c>
      <c r="N45" s="43">
        <v>41097</v>
      </c>
      <c r="O45" s="44">
        <v>45014</v>
      </c>
      <c r="P45" s="44">
        <v>3746</v>
      </c>
      <c r="Q45" s="44">
        <f aca="true" t="shared" si="3" ref="Q45:Q50">O45-P45</f>
        <v>41268</v>
      </c>
      <c r="R45" s="44">
        <v>45199</v>
      </c>
      <c r="S45" s="44">
        <v>4034</v>
      </c>
      <c r="T45" s="44">
        <v>41165</v>
      </c>
      <c r="U45" s="46">
        <v>45666</v>
      </c>
      <c r="V45" s="52">
        <v>3927</v>
      </c>
      <c r="W45" s="47">
        <v>41739</v>
      </c>
      <c r="X45" s="46">
        <v>46269</v>
      </c>
      <c r="Y45" s="52">
        <v>4048</v>
      </c>
      <c r="Z45" s="47">
        <v>42221</v>
      </c>
      <c r="AA45" s="45">
        <v>46405</v>
      </c>
      <c r="AB45" s="45">
        <v>3997</v>
      </c>
      <c r="AC45" s="48">
        <v>42408</v>
      </c>
      <c r="AD45" s="45">
        <v>44980</v>
      </c>
      <c r="AE45" s="45">
        <v>5557</v>
      </c>
      <c r="AF45" s="48">
        <v>39423</v>
      </c>
      <c r="AG45" s="49">
        <v>43488</v>
      </c>
      <c r="AH45" s="52">
        <v>6368</v>
      </c>
      <c r="AI45" s="62">
        <v>37120</v>
      </c>
      <c r="AJ45" s="50">
        <v>39640</v>
      </c>
      <c r="AK45" s="50">
        <v>6946</v>
      </c>
      <c r="AL45" s="50">
        <v>32694</v>
      </c>
      <c r="AM45" s="50">
        <v>38407</v>
      </c>
      <c r="AN45" s="50">
        <v>6951</v>
      </c>
      <c r="AO45" s="51">
        <v>31456</v>
      </c>
      <c r="AP45" s="4">
        <v>33350</v>
      </c>
      <c r="AQ45" s="4">
        <v>7304</v>
      </c>
      <c r="AR45" s="9">
        <v>26046</v>
      </c>
    </row>
    <row r="46" spans="2:44" ht="15" customHeight="1">
      <c r="B46" s="41" t="s">
        <v>76</v>
      </c>
      <c r="C46" s="42">
        <v>1434</v>
      </c>
      <c r="D46" s="42">
        <v>252</v>
      </c>
      <c r="E46" s="42">
        <v>1182</v>
      </c>
      <c r="F46" s="42">
        <v>1431</v>
      </c>
      <c r="G46" s="42">
        <v>252</v>
      </c>
      <c r="H46" s="42">
        <v>1179</v>
      </c>
      <c r="I46" s="43">
        <v>1570</v>
      </c>
      <c r="J46" s="43">
        <v>260</v>
      </c>
      <c r="K46" s="43">
        <v>1310</v>
      </c>
      <c r="L46" s="43">
        <v>1412</v>
      </c>
      <c r="M46" s="43">
        <v>257</v>
      </c>
      <c r="N46" s="43">
        <v>1155</v>
      </c>
      <c r="O46" s="44">
        <v>1399</v>
      </c>
      <c r="P46" s="44">
        <v>256</v>
      </c>
      <c r="Q46" s="44">
        <f t="shared" si="3"/>
        <v>1143</v>
      </c>
      <c r="R46" s="44">
        <v>1442</v>
      </c>
      <c r="S46" s="44">
        <v>255</v>
      </c>
      <c r="T46" s="44">
        <v>1187</v>
      </c>
      <c r="U46" s="45">
        <v>1481</v>
      </c>
      <c r="V46" s="46">
        <v>263</v>
      </c>
      <c r="W46" s="47">
        <v>1218</v>
      </c>
      <c r="X46" s="45">
        <v>1509</v>
      </c>
      <c r="Y46" s="46">
        <v>277</v>
      </c>
      <c r="Z46" s="47">
        <v>1232</v>
      </c>
      <c r="AA46" s="45">
        <v>1604</v>
      </c>
      <c r="AB46" s="45">
        <v>284</v>
      </c>
      <c r="AC46" s="48">
        <v>1320</v>
      </c>
      <c r="AD46" s="45">
        <v>1569</v>
      </c>
      <c r="AE46" s="45">
        <v>281</v>
      </c>
      <c r="AF46" s="48">
        <v>1288</v>
      </c>
      <c r="AG46" s="49">
        <v>1529</v>
      </c>
      <c r="AH46" s="45">
        <v>276</v>
      </c>
      <c r="AI46" s="48">
        <v>1253</v>
      </c>
      <c r="AJ46" s="50">
        <v>1337</v>
      </c>
      <c r="AK46" s="50">
        <v>295</v>
      </c>
      <c r="AL46" s="50">
        <v>1042</v>
      </c>
      <c r="AM46" s="50">
        <v>1265</v>
      </c>
      <c r="AN46" s="50">
        <v>308</v>
      </c>
      <c r="AO46" s="51">
        <v>957</v>
      </c>
      <c r="AP46" s="4">
        <v>1141</v>
      </c>
      <c r="AQ46" s="4">
        <v>326</v>
      </c>
      <c r="AR46" s="9">
        <v>815</v>
      </c>
    </row>
    <row r="47" spans="2:44" ht="15" customHeight="1">
      <c r="B47" s="41" t="s">
        <v>9</v>
      </c>
      <c r="C47" s="42">
        <v>5909</v>
      </c>
      <c r="D47" s="42">
        <v>336</v>
      </c>
      <c r="E47" s="42">
        <v>5573</v>
      </c>
      <c r="F47" s="42">
        <v>5823</v>
      </c>
      <c r="G47" s="42">
        <v>404</v>
      </c>
      <c r="H47" s="42">
        <v>5419</v>
      </c>
      <c r="I47" s="43">
        <v>5781</v>
      </c>
      <c r="J47" s="43">
        <v>283</v>
      </c>
      <c r="K47" s="43">
        <v>5498</v>
      </c>
      <c r="L47" s="43">
        <v>5768</v>
      </c>
      <c r="M47" s="43">
        <v>188</v>
      </c>
      <c r="N47" s="43">
        <v>5580</v>
      </c>
      <c r="O47" s="44">
        <v>5750</v>
      </c>
      <c r="P47" s="44">
        <v>205</v>
      </c>
      <c r="Q47" s="44">
        <f t="shared" si="3"/>
        <v>5545</v>
      </c>
      <c r="R47" s="44">
        <v>5894</v>
      </c>
      <c r="S47" s="44">
        <v>264</v>
      </c>
      <c r="T47" s="44">
        <v>5630</v>
      </c>
      <c r="U47" s="45">
        <v>5852</v>
      </c>
      <c r="V47" s="46">
        <v>270</v>
      </c>
      <c r="W47" s="47">
        <v>5582</v>
      </c>
      <c r="X47" s="45">
        <v>5827</v>
      </c>
      <c r="Y47" s="46">
        <v>283</v>
      </c>
      <c r="Z47" s="47">
        <v>5544</v>
      </c>
      <c r="AA47" s="45">
        <v>5818</v>
      </c>
      <c r="AB47" s="45">
        <v>358</v>
      </c>
      <c r="AC47" s="48">
        <v>5460</v>
      </c>
      <c r="AD47" s="45">
        <v>5592</v>
      </c>
      <c r="AE47" s="45">
        <v>345</v>
      </c>
      <c r="AF47" s="48">
        <v>5247</v>
      </c>
      <c r="AG47" s="49">
        <v>5444</v>
      </c>
      <c r="AH47" s="45">
        <v>458</v>
      </c>
      <c r="AI47" s="48">
        <v>4986</v>
      </c>
      <c r="AJ47" s="50">
        <v>4687</v>
      </c>
      <c r="AK47" s="50">
        <v>444</v>
      </c>
      <c r="AL47" s="50">
        <v>4243</v>
      </c>
      <c r="AM47" s="50">
        <v>4583</v>
      </c>
      <c r="AN47" s="50">
        <v>483</v>
      </c>
      <c r="AO47" s="51">
        <v>4100</v>
      </c>
      <c r="AP47" s="4">
        <v>3943</v>
      </c>
      <c r="AQ47" s="4">
        <v>509</v>
      </c>
      <c r="AR47" s="9">
        <v>3434</v>
      </c>
    </row>
    <row r="48" spans="2:44" ht="15" customHeight="1">
      <c r="B48" s="53" t="s">
        <v>12</v>
      </c>
      <c r="C48" s="42">
        <v>14516</v>
      </c>
      <c r="D48" s="42">
        <v>1701</v>
      </c>
      <c r="E48" s="42">
        <v>12815</v>
      </c>
      <c r="F48" s="42">
        <v>14518</v>
      </c>
      <c r="G48" s="42">
        <v>1748</v>
      </c>
      <c r="H48" s="42">
        <v>12770</v>
      </c>
      <c r="I48" s="43">
        <v>14079</v>
      </c>
      <c r="J48" s="43">
        <v>1748</v>
      </c>
      <c r="K48" s="43">
        <v>12331</v>
      </c>
      <c r="L48" s="43">
        <v>13188</v>
      </c>
      <c r="M48" s="43">
        <v>1805</v>
      </c>
      <c r="N48" s="43">
        <v>11383</v>
      </c>
      <c r="O48" s="44">
        <v>13167</v>
      </c>
      <c r="P48" s="44">
        <v>1856</v>
      </c>
      <c r="Q48" s="44">
        <f t="shared" si="3"/>
        <v>11311</v>
      </c>
      <c r="R48" s="44">
        <v>12999</v>
      </c>
      <c r="S48" s="44">
        <v>1936</v>
      </c>
      <c r="T48" s="44">
        <v>11063</v>
      </c>
      <c r="U48" s="45">
        <v>12966</v>
      </c>
      <c r="V48" s="46">
        <v>1991</v>
      </c>
      <c r="W48" s="47">
        <v>10975</v>
      </c>
      <c r="X48" s="45">
        <v>12907</v>
      </c>
      <c r="Y48" s="46">
        <v>2043</v>
      </c>
      <c r="Z48" s="47">
        <v>10864</v>
      </c>
      <c r="AA48" s="45">
        <v>12948</v>
      </c>
      <c r="AB48" s="45">
        <v>2091</v>
      </c>
      <c r="AC48" s="48">
        <v>10857</v>
      </c>
      <c r="AD48" s="45">
        <v>12346</v>
      </c>
      <c r="AE48" s="45">
        <v>2119</v>
      </c>
      <c r="AF48" s="48">
        <v>10227</v>
      </c>
      <c r="AG48" s="49">
        <v>11956</v>
      </c>
      <c r="AH48" s="45">
        <v>2189</v>
      </c>
      <c r="AI48" s="48">
        <v>9767</v>
      </c>
      <c r="AJ48" s="50">
        <v>11145</v>
      </c>
      <c r="AK48" s="50">
        <v>2100</v>
      </c>
      <c r="AL48" s="50">
        <v>9045</v>
      </c>
      <c r="AM48" s="50">
        <v>10622</v>
      </c>
      <c r="AN48" s="50">
        <v>2115</v>
      </c>
      <c r="AO48" s="51">
        <v>8507</v>
      </c>
      <c r="AP48" s="4">
        <v>9640</v>
      </c>
      <c r="AQ48" s="4">
        <v>2212</v>
      </c>
      <c r="AR48" s="9">
        <v>7428</v>
      </c>
    </row>
    <row r="49" spans="2:44" ht="15" customHeight="1">
      <c r="B49" s="41" t="s">
        <v>11</v>
      </c>
      <c r="C49" s="42">
        <v>8821</v>
      </c>
      <c r="D49" s="42">
        <v>841</v>
      </c>
      <c r="E49" s="42">
        <v>7980</v>
      </c>
      <c r="F49" s="42">
        <v>8674</v>
      </c>
      <c r="G49" s="42">
        <v>838</v>
      </c>
      <c r="H49" s="42">
        <v>7836</v>
      </c>
      <c r="I49" s="43">
        <v>8688</v>
      </c>
      <c r="J49" s="43">
        <v>663</v>
      </c>
      <c r="K49" s="43">
        <v>8025</v>
      </c>
      <c r="L49" s="43">
        <v>8630</v>
      </c>
      <c r="M49" s="43">
        <v>568</v>
      </c>
      <c r="N49" s="43">
        <v>8062</v>
      </c>
      <c r="O49" s="44">
        <v>8622</v>
      </c>
      <c r="P49" s="44">
        <v>579</v>
      </c>
      <c r="Q49" s="44">
        <f t="shared" si="3"/>
        <v>8043</v>
      </c>
      <c r="R49" s="44">
        <v>8758</v>
      </c>
      <c r="S49" s="44">
        <v>626</v>
      </c>
      <c r="T49" s="44">
        <v>8132</v>
      </c>
      <c r="U49" s="45">
        <v>8881</v>
      </c>
      <c r="V49" s="46">
        <v>624</v>
      </c>
      <c r="W49" s="47">
        <v>8257</v>
      </c>
      <c r="X49" s="45">
        <v>8944</v>
      </c>
      <c r="Y49" s="46">
        <v>597</v>
      </c>
      <c r="Z49" s="47">
        <v>8347</v>
      </c>
      <c r="AA49" s="45">
        <v>8998</v>
      </c>
      <c r="AB49" s="45">
        <v>611</v>
      </c>
      <c r="AC49" s="48">
        <v>8387</v>
      </c>
      <c r="AD49" s="45">
        <v>8718</v>
      </c>
      <c r="AE49" s="45">
        <v>632</v>
      </c>
      <c r="AF49" s="48">
        <v>8086</v>
      </c>
      <c r="AG49" s="49">
        <v>8446</v>
      </c>
      <c r="AH49" s="45">
        <v>655</v>
      </c>
      <c r="AI49" s="48">
        <v>7791</v>
      </c>
      <c r="AJ49" s="50">
        <v>7992</v>
      </c>
      <c r="AK49" s="50">
        <v>1123</v>
      </c>
      <c r="AL49" s="50">
        <v>6869</v>
      </c>
      <c r="AM49" s="50">
        <v>7164</v>
      </c>
      <c r="AN49" s="50">
        <v>854</v>
      </c>
      <c r="AO49" s="51">
        <v>6310</v>
      </c>
      <c r="AP49" s="4">
        <v>6580</v>
      </c>
      <c r="AQ49" s="4">
        <v>922</v>
      </c>
      <c r="AR49" s="9">
        <v>5658</v>
      </c>
    </row>
    <row r="50" spans="2:44" ht="15" customHeight="1">
      <c r="B50" s="41" t="s">
        <v>10</v>
      </c>
      <c r="C50" s="42">
        <v>8351</v>
      </c>
      <c r="D50" s="42">
        <v>667</v>
      </c>
      <c r="E50" s="42">
        <v>7684</v>
      </c>
      <c r="F50" s="42">
        <v>8159</v>
      </c>
      <c r="G50" s="42">
        <v>641</v>
      </c>
      <c r="H50" s="42">
        <v>7518</v>
      </c>
      <c r="I50" s="43">
        <v>8075</v>
      </c>
      <c r="J50" s="43">
        <v>507</v>
      </c>
      <c r="K50" s="43">
        <v>7568</v>
      </c>
      <c r="L50" s="43">
        <v>7984</v>
      </c>
      <c r="M50" s="43">
        <v>472</v>
      </c>
      <c r="N50" s="43">
        <v>7512</v>
      </c>
      <c r="O50" s="44">
        <v>7936</v>
      </c>
      <c r="P50" s="44">
        <v>470</v>
      </c>
      <c r="Q50" s="44">
        <f t="shared" si="3"/>
        <v>7466</v>
      </c>
      <c r="R50" s="44">
        <v>8060</v>
      </c>
      <c r="S50" s="44">
        <v>478</v>
      </c>
      <c r="T50" s="44">
        <v>7582</v>
      </c>
      <c r="U50" s="45">
        <v>8057</v>
      </c>
      <c r="V50" s="46">
        <v>478</v>
      </c>
      <c r="W50" s="47">
        <v>7579</v>
      </c>
      <c r="X50" s="45">
        <v>8106</v>
      </c>
      <c r="Y50" s="46">
        <v>469</v>
      </c>
      <c r="Z50" s="47">
        <v>7637</v>
      </c>
      <c r="AA50" s="45">
        <v>8107</v>
      </c>
      <c r="AB50" s="45">
        <v>475</v>
      </c>
      <c r="AC50" s="48">
        <v>7632</v>
      </c>
      <c r="AD50" s="45">
        <v>7868</v>
      </c>
      <c r="AE50" s="45">
        <v>471</v>
      </c>
      <c r="AF50" s="48">
        <v>7397</v>
      </c>
      <c r="AG50" s="49">
        <v>7684</v>
      </c>
      <c r="AH50" s="45">
        <v>852</v>
      </c>
      <c r="AI50" s="48">
        <v>6832</v>
      </c>
      <c r="AJ50" s="50">
        <v>7428</v>
      </c>
      <c r="AK50" s="50">
        <v>769</v>
      </c>
      <c r="AL50" s="50">
        <v>6659</v>
      </c>
      <c r="AM50" s="50">
        <v>7041</v>
      </c>
      <c r="AN50" s="50">
        <v>769</v>
      </c>
      <c r="AO50" s="51">
        <v>6272</v>
      </c>
      <c r="AP50" s="4">
        <v>6006</v>
      </c>
      <c r="AQ50" s="4">
        <v>834</v>
      </c>
      <c r="AR50" s="9">
        <v>5172</v>
      </c>
    </row>
    <row r="51" spans="2:44" ht="15" customHeight="1">
      <c r="B51" s="58" t="s">
        <v>91</v>
      </c>
      <c r="C51" s="1">
        <f aca="true" t="shared" si="4" ref="C51:H51">C54+C55+C56+C57+C58+C59+C61</f>
        <v>82163</v>
      </c>
      <c r="D51" s="1">
        <f t="shared" si="4"/>
        <v>7212</v>
      </c>
      <c r="E51" s="1">
        <f t="shared" si="4"/>
        <v>74951</v>
      </c>
      <c r="F51" s="1">
        <f t="shared" si="4"/>
        <v>79833</v>
      </c>
      <c r="G51" s="1">
        <f t="shared" si="4"/>
        <v>7252</v>
      </c>
      <c r="H51" s="1">
        <f t="shared" si="4"/>
        <v>72581</v>
      </c>
      <c r="I51" s="1">
        <f>I54+I55+I56+I57+I58+I59+I61+I60</f>
        <v>82002</v>
      </c>
      <c r="J51" s="1">
        <f aca="true" t="shared" si="5" ref="J51:AI51">J54+J55+J56+J57+J58+J59+J61+J60</f>
        <v>6420</v>
      </c>
      <c r="K51" s="1">
        <f t="shared" si="5"/>
        <v>75582</v>
      </c>
      <c r="L51" s="1">
        <f t="shared" si="5"/>
        <v>81237</v>
      </c>
      <c r="M51" s="1">
        <f t="shared" si="5"/>
        <v>6405</v>
      </c>
      <c r="N51" s="1">
        <f t="shared" si="5"/>
        <v>74832</v>
      </c>
      <c r="O51" s="1">
        <f t="shared" si="5"/>
        <v>81107</v>
      </c>
      <c r="P51" s="1">
        <f t="shared" si="5"/>
        <v>6557</v>
      </c>
      <c r="Q51" s="1">
        <f t="shared" si="5"/>
        <v>74550</v>
      </c>
      <c r="R51" s="1">
        <f t="shared" si="5"/>
        <v>81238</v>
      </c>
      <c r="S51" s="1">
        <f t="shared" si="5"/>
        <v>6915</v>
      </c>
      <c r="T51" s="1">
        <f t="shared" si="5"/>
        <v>74323</v>
      </c>
      <c r="U51" s="1">
        <f t="shared" si="5"/>
        <v>81392</v>
      </c>
      <c r="V51" s="1">
        <f t="shared" si="5"/>
        <v>6844</v>
      </c>
      <c r="W51" s="1">
        <f t="shared" si="5"/>
        <v>74548</v>
      </c>
      <c r="X51" s="1">
        <f t="shared" si="5"/>
        <v>81597</v>
      </c>
      <c r="Y51" s="1">
        <f t="shared" si="5"/>
        <v>6958</v>
      </c>
      <c r="Z51" s="1">
        <f t="shared" si="5"/>
        <v>74639</v>
      </c>
      <c r="AA51" s="1">
        <f t="shared" si="5"/>
        <v>81058</v>
      </c>
      <c r="AB51" s="1">
        <f t="shared" si="5"/>
        <v>7120</v>
      </c>
      <c r="AC51" s="1">
        <f t="shared" si="5"/>
        <v>73938</v>
      </c>
      <c r="AD51" s="1">
        <f t="shared" si="5"/>
        <v>79221</v>
      </c>
      <c r="AE51" s="1">
        <f t="shared" si="5"/>
        <v>8205</v>
      </c>
      <c r="AF51" s="1">
        <f t="shared" si="5"/>
        <v>71016</v>
      </c>
      <c r="AG51" s="1">
        <f t="shared" si="5"/>
        <v>77142</v>
      </c>
      <c r="AH51" s="1">
        <f t="shared" si="5"/>
        <v>9669</v>
      </c>
      <c r="AI51" s="2">
        <f t="shared" si="5"/>
        <v>67473</v>
      </c>
      <c r="AJ51" s="37">
        <v>72495</v>
      </c>
      <c r="AK51" s="37">
        <v>10328</v>
      </c>
      <c r="AL51" s="37">
        <v>62167</v>
      </c>
      <c r="AM51" s="37">
        <v>69245</v>
      </c>
      <c r="AN51" s="37">
        <v>10509</v>
      </c>
      <c r="AO51" s="38">
        <v>58736</v>
      </c>
      <c r="AP51" s="3">
        <v>63488</v>
      </c>
      <c r="AQ51" s="3">
        <v>10289</v>
      </c>
      <c r="AR51" s="8">
        <v>53199</v>
      </c>
    </row>
    <row r="52" spans="2:44" ht="15" customHeight="1">
      <c r="B52" s="41" t="s">
        <v>89</v>
      </c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</row>
    <row r="53" spans="2:44" ht="15.75" customHeight="1">
      <c r="B53" s="53" t="s">
        <v>107</v>
      </c>
      <c r="C53" s="42" t="s">
        <v>66</v>
      </c>
      <c r="D53" s="42" t="s">
        <v>66</v>
      </c>
      <c r="E53" s="42" t="s">
        <v>66</v>
      </c>
      <c r="F53" s="42" t="s">
        <v>66</v>
      </c>
      <c r="G53" s="42" t="s">
        <v>66</v>
      </c>
      <c r="H53" s="42" t="s">
        <v>66</v>
      </c>
      <c r="I53" s="43" t="s">
        <v>72</v>
      </c>
      <c r="J53" s="43" t="s">
        <v>66</v>
      </c>
      <c r="K53" s="43" t="s">
        <v>66</v>
      </c>
      <c r="L53" s="43" t="s">
        <v>72</v>
      </c>
      <c r="M53" s="43" t="s">
        <v>66</v>
      </c>
      <c r="N53" s="43" t="s">
        <v>66</v>
      </c>
      <c r="O53" s="43" t="s">
        <v>66</v>
      </c>
      <c r="P53" s="43" t="s">
        <v>66</v>
      </c>
      <c r="Q53" s="43" t="s">
        <v>66</v>
      </c>
      <c r="R53" s="43" t="s">
        <v>66</v>
      </c>
      <c r="S53" s="43" t="s">
        <v>66</v>
      </c>
      <c r="T53" s="43" t="s">
        <v>66</v>
      </c>
      <c r="U53" s="63" t="s">
        <v>66</v>
      </c>
      <c r="V53" s="63" t="s">
        <v>66</v>
      </c>
      <c r="W53" s="63" t="s">
        <v>66</v>
      </c>
      <c r="X53" s="63" t="s">
        <v>66</v>
      </c>
      <c r="Y53" s="63" t="s">
        <v>66</v>
      </c>
      <c r="Z53" s="63" t="s">
        <v>66</v>
      </c>
      <c r="AA53" s="64" t="s">
        <v>66</v>
      </c>
      <c r="AB53" s="64" t="s">
        <v>66</v>
      </c>
      <c r="AC53" s="65" t="s">
        <v>66</v>
      </c>
      <c r="AD53" s="63" t="s">
        <v>72</v>
      </c>
      <c r="AE53" s="63" t="s">
        <v>72</v>
      </c>
      <c r="AF53" s="66" t="s">
        <v>72</v>
      </c>
      <c r="AG53" s="50" t="s">
        <v>72</v>
      </c>
      <c r="AH53" s="64" t="s">
        <v>72</v>
      </c>
      <c r="AI53" s="65" t="s">
        <v>72</v>
      </c>
      <c r="AJ53" s="50" t="s">
        <v>72</v>
      </c>
      <c r="AK53" s="64" t="s">
        <v>72</v>
      </c>
      <c r="AL53" s="65" t="s">
        <v>72</v>
      </c>
      <c r="AM53" s="50" t="s">
        <v>72</v>
      </c>
      <c r="AN53" s="64" t="s">
        <v>72</v>
      </c>
      <c r="AO53" s="65" t="s">
        <v>72</v>
      </c>
      <c r="AP53" s="5" t="s">
        <v>66</v>
      </c>
      <c r="AQ53" s="5" t="s">
        <v>66</v>
      </c>
      <c r="AR53" s="10" t="s">
        <v>66</v>
      </c>
    </row>
    <row r="54" spans="2:44" ht="15" customHeight="1">
      <c r="B54" s="41" t="s">
        <v>29</v>
      </c>
      <c r="C54" s="42">
        <v>18278</v>
      </c>
      <c r="D54" s="42">
        <v>1374</v>
      </c>
      <c r="E54" s="42">
        <v>16904</v>
      </c>
      <c r="F54" s="42">
        <v>17820</v>
      </c>
      <c r="G54" s="42">
        <v>1496</v>
      </c>
      <c r="H54" s="42">
        <v>16324</v>
      </c>
      <c r="I54" s="43">
        <v>17658</v>
      </c>
      <c r="J54" s="43">
        <v>1113</v>
      </c>
      <c r="K54" s="43">
        <v>16545</v>
      </c>
      <c r="L54" s="43">
        <v>17580</v>
      </c>
      <c r="M54" s="43">
        <v>1103</v>
      </c>
      <c r="N54" s="43">
        <v>16477</v>
      </c>
      <c r="O54" s="44">
        <v>17677</v>
      </c>
      <c r="P54" s="44">
        <v>1140</v>
      </c>
      <c r="Q54" s="44">
        <f aca="true" t="shared" si="6" ref="Q54:Q61">O54-P54</f>
        <v>16537</v>
      </c>
      <c r="R54" s="44">
        <v>17883</v>
      </c>
      <c r="S54" s="44">
        <v>1258</v>
      </c>
      <c r="T54" s="44">
        <v>16625</v>
      </c>
      <c r="U54" s="45">
        <v>18250</v>
      </c>
      <c r="V54" s="46">
        <v>1306</v>
      </c>
      <c r="W54" s="46">
        <v>16944</v>
      </c>
      <c r="X54" s="45">
        <v>18621</v>
      </c>
      <c r="Y54" s="46">
        <v>1390</v>
      </c>
      <c r="Z54" s="46">
        <v>17231</v>
      </c>
      <c r="AA54" s="45">
        <v>18628</v>
      </c>
      <c r="AB54" s="45">
        <v>1423</v>
      </c>
      <c r="AC54" s="48">
        <v>17205</v>
      </c>
      <c r="AD54" s="45">
        <v>18358</v>
      </c>
      <c r="AE54" s="45">
        <v>1444</v>
      </c>
      <c r="AF54" s="48">
        <v>16914</v>
      </c>
      <c r="AG54" s="57">
        <v>17847</v>
      </c>
      <c r="AH54" s="45">
        <v>2459</v>
      </c>
      <c r="AI54" s="48">
        <v>15388</v>
      </c>
      <c r="AJ54" s="50">
        <v>16744</v>
      </c>
      <c r="AK54" s="50">
        <v>2300</v>
      </c>
      <c r="AL54" s="50">
        <v>14444</v>
      </c>
      <c r="AM54" s="50">
        <v>16284</v>
      </c>
      <c r="AN54" s="50">
        <v>2282</v>
      </c>
      <c r="AO54" s="51">
        <v>14002</v>
      </c>
      <c r="AP54" s="4">
        <v>13849</v>
      </c>
      <c r="AQ54" s="4">
        <v>2337</v>
      </c>
      <c r="AR54" s="9">
        <v>11512</v>
      </c>
    </row>
    <row r="55" spans="2:44" ht="15" customHeight="1">
      <c r="B55" s="41" t="s">
        <v>45</v>
      </c>
      <c r="C55" s="42">
        <v>16934</v>
      </c>
      <c r="D55" s="42">
        <v>1480</v>
      </c>
      <c r="E55" s="42">
        <v>15454</v>
      </c>
      <c r="F55" s="42">
        <v>16678</v>
      </c>
      <c r="G55" s="42">
        <v>1378</v>
      </c>
      <c r="H55" s="42">
        <v>15300</v>
      </c>
      <c r="I55" s="43">
        <v>16148</v>
      </c>
      <c r="J55" s="43">
        <v>1087</v>
      </c>
      <c r="K55" s="43">
        <v>15061</v>
      </c>
      <c r="L55" s="43">
        <v>15661</v>
      </c>
      <c r="M55" s="43">
        <v>1053</v>
      </c>
      <c r="N55" s="43">
        <v>14608</v>
      </c>
      <c r="O55" s="44">
        <v>15469</v>
      </c>
      <c r="P55" s="44">
        <v>1060</v>
      </c>
      <c r="Q55" s="44">
        <f t="shared" si="6"/>
        <v>14409</v>
      </c>
      <c r="R55" s="44">
        <v>15448</v>
      </c>
      <c r="S55" s="44">
        <v>1133</v>
      </c>
      <c r="T55" s="44">
        <v>14315</v>
      </c>
      <c r="U55" s="45">
        <v>15269</v>
      </c>
      <c r="V55" s="46">
        <v>1131</v>
      </c>
      <c r="W55" s="46">
        <v>14138</v>
      </c>
      <c r="X55" s="45">
        <v>15235</v>
      </c>
      <c r="Y55" s="46">
        <v>1133</v>
      </c>
      <c r="Z55" s="46">
        <v>14102</v>
      </c>
      <c r="AA55" s="45">
        <v>14878</v>
      </c>
      <c r="AB55" s="45">
        <v>1055</v>
      </c>
      <c r="AC55" s="48">
        <v>13823</v>
      </c>
      <c r="AD55" s="45">
        <v>14251</v>
      </c>
      <c r="AE55" s="45">
        <v>1117</v>
      </c>
      <c r="AF55" s="48">
        <v>13134</v>
      </c>
      <c r="AG55" s="57">
        <v>13992</v>
      </c>
      <c r="AH55" s="45">
        <v>1236</v>
      </c>
      <c r="AI55" s="48">
        <v>12756</v>
      </c>
      <c r="AJ55" s="50">
        <v>13304</v>
      </c>
      <c r="AK55" s="50">
        <v>1303</v>
      </c>
      <c r="AL55" s="50">
        <v>12001</v>
      </c>
      <c r="AM55" s="50">
        <v>13001</v>
      </c>
      <c r="AN55" s="50">
        <v>1665</v>
      </c>
      <c r="AO55" s="51">
        <v>11336</v>
      </c>
      <c r="AP55" s="4">
        <v>12120</v>
      </c>
      <c r="AQ55" s="4">
        <v>1733</v>
      </c>
      <c r="AR55" s="9">
        <v>10387</v>
      </c>
    </row>
    <row r="56" spans="2:44" ht="15" customHeight="1">
      <c r="B56" s="53" t="s">
        <v>30</v>
      </c>
      <c r="C56" s="42">
        <v>21948</v>
      </c>
      <c r="D56" s="42">
        <v>1892</v>
      </c>
      <c r="E56" s="42">
        <v>20056</v>
      </c>
      <c r="F56" s="42">
        <v>21250</v>
      </c>
      <c r="G56" s="42">
        <v>1896</v>
      </c>
      <c r="H56" s="42">
        <v>19354</v>
      </c>
      <c r="I56" s="43">
        <v>20782</v>
      </c>
      <c r="J56" s="43">
        <v>1687</v>
      </c>
      <c r="K56" s="43">
        <v>19095</v>
      </c>
      <c r="L56" s="43">
        <v>20620</v>
      </c>
      <c r="M56" s="43">
        <v>1631</v>
      </c>
      <c r="N56" s="43">
        <v>18989</v>
      </c>
      <c r="O56" s="44">
        <v>20624</v>
      </c>
      <c r="P56" s="44">
        <v>1682</v>
      </c>
      <c r="Q56" s="44">
        <f t="shared" si="6"/>
        <v>18942</v>
      </c>
      <c r="R56" s="44">
        <v>20595</v>
      </c>
      <c r="S56" s="44">
        <v>1707</v>
      </c>
      <c r="T56" s="44">
        <v>18888</v>
      </c>
      <c r="U56" s="45">
        <v>20561</v>
      </c>
      <c r="V56" s="46">
        <v>1652</v>
      </c>
      <c r="W56" s="46">
        <v>18909</v>
      </c>
      <c r="X56" s="45">
        <v>20557</v>
      </c>
      <c r="Y56" s="46">
        <v>1669</v>
      </c>
      <c r="Z56" s="46">
        <v>18888</v>
      </c>
      <c r="AA56" s="45">
        <v>20448</v>
      </c>
      <c r="AB56" s="45">
        <v>1838</v>
      </c>
      <c r="AC56" s="48">
        <v>18610</v>
      </c>
      <c r="AD56" s="45">
        <v>19965</v>
      </c>
      <c r="AE56" s="45">
        <v>2908</v>
      </c>
      <c r="AF56" s="48">
        <v>17057</v>
      </c>
      <c r="AG56" s="57">
        <v>19361</v>
      </c>
      <c r="AH56" s="45">
        <v>2990</v>
      </c>
      <c r="AI56" s="48">
        <v>16371</v>
      </c>
      <c r="AJ56" s="50">
        <v>18167</v>
      </c>
      <c r="AK56" s="50">
        <v>2856</v>
      </c>
      <c r="AL56" s="50">
        <v>15311</v>
      </c>
      <c r="AM56" s="50">
        <v>17635</v>
      </c>
      <c r="AN56" s="50">
        <v>2917</v>
      </c>
      <c r="AO56" s="51">
        <v>14718</v>
      </c>
      <c r="AP56" s="4">
        <v>15980</v>
      </c>
      <c r="AQ56" s="4">
        <v>2525</v>
      </c>
      <c r="AR56" s="9">
        <v>13455</v>
      </c>
    </row>
    <row r="57" spans="2:44" ht="15" customHeight="1">
      <c r="B57" s="41" t="s">
        <v>44</v>
      </c>
      <c r="C57" s="42">
        <v>11025</v>
      </c>
      <c r="D57" s="42">
        <v>1086</v>
      </c>
      <c r="E57" s="42">
        <v>9939</v>
      </c>
      <c r="F57" s="42">
        <v>10837</v>
      </c>
      <c r="G57" s="42">
        <v>1104</v>
      </c>
      <c r="H57" s="42">
        <v>9733</v>
      </c>
      <c r="I57" s="43">
        <v>10711</v>
      </c>
      <c r="J57" s="43">
        <v>882</v>
      </c>
      <c r="K57" s="43">
        <v>9829</v>
      </c>
      <c r="L57" s="43">
        <v>10651</v>
      </c>
      <c r="M57" s="43">
        <v>909</v>
      </c>
      <c r="N57" s="43">
        <v>9742</v>
      </c>
      <c r="O57" s="44">
        <v>10629</v>
      </c>
      <c r="P57" s="44">
        <v>920</v>
      </c>
      <c r="Q57" s="44">
        <f t="shared" si="6"/>
        <v>9709</v>
      </c>
      <c r="R57" s="44">
        <v>10511</v>
      </c>
      <c r="S57" s="44">
        <v>979</v>
      </c>
      <c r="T57" s="44">
        <v>9532</v>
      </c>
      <c r="U57" s="45">
        <v>10554</v>
      </c>
      <c r="V57" s="46">
        <v>964</v>
      </c>
      <c r="W57" s="46">
        <v>9590</v>
      </c>
      <c r="X57" s="45">
        <v>10441</v>
      </c>
      <c r="Y57" s="46">
        <v>974</v>
      </c>
      <c r="Z57" s="46">
        <v>9467</v>
      </c>
      <c r="AA57" s="45">
        <v>10368</v>
      </c>
      <c r="AB57" s="45">
        <v>1004</v>
      </c>
      <c r="AC57" s="48">
        <v>9364</v>
      </c>
      <c r="AD57" s="45">
        <v>10106</v>
      </c>
      <c r="AE57" s="45">
        <v>926</v>
      </c>
      <c r="AF57" s="48">
        <v>9180</v>
      </c>
      <c r="AG57" s="57">
        <v>9987</v>
      </c>
      <c r="AH57" s="45">
        <v>945</v>
      </c>
      <c r="AI57" s="48">
        <v>9042</v>
      </c>
      <c r="AJ57" s="50">
        <v>9424</v>
      </c>
      <c r="AK57" s="50">
        <v>1676</v>
      </c>
      <c r="AL57" s="50">
        <v>7748</v>
      </c>
      <c r="AM57" s="50">
        <v>8232</v>
      </c>
      <c r="AN57" s="50">
        <v>1493</v>
      </c>
      <c r="AO57" s="51">
        <v>6739</v>
      </c>
      <c r="AP57" s="4">
        <v>8327</v>
      </c>
      <c r="AQ57" s="4">
        <v>1570</v>
      </c>
      <c r="AR57" s="9">
        <v>6757</v>
      </c>
    </row>
    <row r="58" spans="2:44" ht="15" customHeight="1">
      <c r="B58" s="41" t="s">
        <v>47</v>
      </c>
      <c r="C58" s="42">
        <v>1472</v>
      </c>
      <c r="D58" s="42">
        <v>121</v>
      </c>
      <c r="E58" s="42">
        <v>1351</v>
      </c>
      <c r="F58" s="42">
        <v>1482</v>
      </c>
      <c r="G58" s="42">
        <v>123</v>
      </c>
      <c r="H58" s="42">
        <v>1359</v>
      </c>
      <c r="I58" s="43">
        <v>1478</v>
      </c>
      <c r="J58" s="43">
        <v>115</v>
      </c>
      <c r="K58" s="43">
        <v>1363</v>
      </c>
      <c r="L58" s="43">
        <v>1477</v>
      </c>
      <c r="M58" s="43">
        <v>131</v>
      </c>
      <c r="N58" s="43">
        <v>1346</v>
      </c>
      <c r="O58" s="44">
        <v>1462</v>
      </c>
      <c r="P58" s="44">
        <v>136</v>
      </c>
      <c r="Q58" s="44">
        <f t="shared" si="6"/>
        <v>1326</v>
      </c>
      <c r="R58" s="44">
        <v>1457</v>
      </c>
      <c r="S58" s="44">
        <v>164</v>
      </c>
      <c r="T58" s="44">
        <v>1293</v>
      </c>
      <c r="U58" s="45">
        <v>1434</v>
      </c>
      <c r="V58" s="46">
        <v>142</v>
      </c>
      <c r="W58" s="46">
        <v>1292</v>
      </c>
      <c r="X58" s="45">
        <v>1438</v>
      </c>
      <c r="Y58" s="46">
        <v>147</v>
      </c>
      <c r="Z58" s="46">
        <v>1291</v>
      </c>
      <c r="AA58" s="45">
        <v>1458</v>
      </c>
      <c r="AB58" s="45">
        <v>151</v>
      </c>
      <c r="AC58" s="48">
        <v>1307</v>
      </c>
      <c r="AD58" s="45">
        <v>1444</v>
      </c>
      <c r="AE58" s="45">
        <v>151</v>
      </c>
      <c r="AF58" s="48">
        <v>1293</v>
      </c>
      <c r="AG58" s="57">
        <v>1385</v>
      </c>
      <c r="AH58" s="45">
        <v>273</v>
      </c>
      <c r="AI58" s="48">
        <v>1112</v>
      </c>
      <c r="AJ58" s="50">
        <v>1302</v>
      </c>
      <c r="AK58" s="50">
        <v>280</v>
      </c>
      <c r="AL58" s="50">
        <v>1022</v>
      </c>
      <c r="AM58" s="50">
        <v>1288</v>
      </c>
      <c r="AN58" s="50">
        <v>280</v>
      </c>
      <c r="AO58" s="51">
        <v>1008</v>
      </c>
      <c r="AP58" s="4">
        <v>1217</v>
      </c>
      <c r="AQ58" s="4">
        <v>217</v>
      </c>
      <c r="AR58" s="9">
        <v>1000</v>
      </c>
    </row>
    <row r="59" spans="2:44" ht="15" customHeight="1">
      <c r="B59" s="53" t="s">
        <v>48</v>
      </c>
      <c r="C59" s="42">
        <v>1154</v>
      </c>
      <c r="D59" s="42">
        <v>95</v>
      </c>
      <c r="E59" s="42">
        <v>1059</v>
      </c>
      <c r="F59" s="42">
        <v>1133</v>
      </c>
      <c r="G59" s="42">
        <v>95</v>
      </c>
      <c r="H59" s="42">
        <v>1038</v>
      </c>
      <c r="I59" s="43">
        <v>1118</v>
      </c>
      <c r="J59" s="43">
        <v>85</v>
      </c>
      <c r="K59" s="43">
        <v>1033</v>
      </c>
      <c r="L59" s="43">
        <v>1113</v>
      </c>
      <c r="M59" s="43">
        <v>82</v>
      </c>
      <c r="N59" s="43">
        <v>1031</v>
      </c>
      <c r="O59" s="44">
        <v>1120</v>
      </c>
      <c r="P59" s="44">
        <v>87</v>
      </c>
      <c r="Q59" s="44">
        <f t="shared" si="6"/>
        <v>1033</v>
      </c>
      <c r="R59" s="44">
        <v>1137</v>
      </c>
      <c r="S59" s="44">
        <v>91</v>
      </c>
      <c r="T59" s="44">
        <v>1046</v>
      </c>
      <c r="U59" s="45">
        <v>1123</v>
      </c>
      <c r="V59" s="46">
        <v>91</v>
      </c>
      <c r="W59" s="46">
        <v>1032</v>
      </c>
      <c r="X59" s="45">
        <v>1119</v>
      </c>
      <c r="Y59" s="46">
        <v>95</v>
      </c>
      <c r="Z59" s="46">
        <v>1024</v>
      </c>
      <c r="AA59" s="45">
        <v>1131</v>
      </c>
      <c r="AB59" s="45">
        <v>99</v>
      </c>
      <c r="AC59" s="48">
        <v>1032</v>
      </c>
      <c r="AD59" s="45">
        <v>1101</v>
      </c>
      <c r="AE59" s="45">
        <v>102</v>
      </c>
      <c r="AF59" s="48">
        <v>999</v>
      </c>
      <c r="AG59" s="57">
        <v>1080</v>
      </c>
      <c r="AH59" s="45">
        <v>161</v>
      </c>
      <c r="AI59" s="48">
        <v>919</v>
      </c>
      <c r="AJ59" s="50">
        <v>1041</v>
      </c>
      <c r="AK59" s="50">
        <v>165</v>
      </c>
      <c r="AL59" s="50">
        <v>876</v>
      </c>
      <c r="AM59" s="50">
        <v>932</v>
      </c>
      <c r="AN59" s="50">
        <v>145</v>
      </c>
      <c r="AO59" s="51">
        <v>787</v>
      </c>
      <c r="AP59" s="4">
        <v>888</v>
      </c>
      <c r="AQ59" s="4">
        <v>130</v>
      </c>
      <c r="AR59" s="9">
        <v>758</v>
      </c>
    </row>
    <row r="60" spans="2:44" ht="15" customHeight="1">
      <c r="B60" s="41" t="s">
        <v>110</v>
      </c>
      <c r="C60" s="42" t="s">
        <v>66</v>
      </c>
      <c r="D60" s="42" t="s">
        <v>66</v>
      </c>
      <c r="E60" s="42" t="s">
        <v>66</v>
      </c>
      <c r="F60" s="42" t="s">
        <v>66</v>
      </c>
      <c r="G60" s="42" t="s">
        <v>66</v>
      </c>
      <c r="H60" s="42" t="s">
        <v>66</v>
      </c>
      <c r="I60" s="43">
        <v>3613</v>
      </c>
      <c r="J60" s="43">
        <v>443</v>
      </c>
      <c r="K60" s="43">
        <v>3170</v>
      </c>
      <c r="L60" s="43">
        <v>3790</v>
      </c>
      <c r="M60" s="43">
        <v>453</v>
      </c>
      <c r="N60" s="43">
        <v>3337</v>
      </c>
      <c r="O60" s="44">
        <v>3800</v>
      </c>
      <c r="P60" s="44">
        <v>458</v>
      </c>
      <c r="Q60" s="44">
        <f t="shared" si="6"/>
        <v>3342</v>
      </c>
      <c r="R60" s="44">
        <v>3859</v>
      </c>
      <c r="S60" s="44">
        <v>471</v>
      </c>
      <c r="T60" s="44">
        <v>3388</v>
      </c>
      <c r="U60" s="45">
        <v>3932</v>
      </c>
      <c r="V60" s="46">
        <v>493</v>
      </c>
      <c r="W60" s="46">
        <v>3439</v>
      </c>
      <c r="X60" s="45">
        <v>4005</v>
      </c>
      <c r="Y60" s="46">
        <v>536</v>
      </c>
      <c r="Z60" s="46">
        <v>3469</v>
      </c>
      <c r="AA60" s="45">
        <v>4055</v>
      </c>
      <c r="AB60" s="45">
        <v>539</v>
      </c>
      <c r="AC60" s="48">
        <v>3516</v>
      </c>
      <c r="AD60" s="45">
        <v>4001</v>
      </c>
      <c r="AE60" s="45">
        <v>549</v>
      </c>
      <c r="AF60" s="48">
        <v>3452</v>
      </c>
      <c r="AG60" s="57">
        <v>3941</v>
      </c>
      <c r="AH60" s="45">
        <v>560</v>
      </c>
      <c r="AI60" s="48">
        <v>3381</v>
      </c>
      <c r="AJ60" s="50">
        <v>3704</v>
      </c>
      <c r="AK60" s="50">
        <v>561</v>
      </c>
      <c r="AL60" s="50">
        <v>3143</v>
      </c>
      <c r="AM60" s="50">
        <v>3522</v>
      </c>
      <c r="AN60" s="50">
        <v>580</v>
      </c>
      <c r="AO60" s="51">
        <v>2942</v>
      </c>
      <c r="AP60" s="4">
        <v>3273</v>
      </c>
      <c r="AQ60" s="4">
        <v>607</v>
      </c>
      <c r="AR60" s="9">
        <v>2666</v>
      </c>
    </row>
    <row r="61" spans="2:44" ht="15" customHeight="1">
      <c r="B61" s="41" t="s">
        <v>46</v>
      </c>
      <c r="C61" s="42">
        <v>11352</v>
      </c>
      <c r="D61" s="42">
        <v>1164</v>
      </c>
      <c r="E61" s="42">
        <v>10188</v>
      </c>
      <c r="F61" s="42">
        <v>10633</v>
      </c>
      <c r="G61" s="42">
        <v>1160</v>
      </c>
      <c r="H61" s="42">
        <v>9473</v>
      </c>
      <c r="I61" s="43">
        <v>10494</v>
      </c>
      <c r="J61" s="43">
        <v>1008</v>
      </c>
      <c r="K61" s="43">
        <v>9486</v>
      </c>
      <c r="L61" s="43">
        <v>10345</v>
      </c>
      <c r="M61" s="43">
        <v>1043</v>
      </c>
      <c r="N61" s="43">
        <v>9302</v>
      </c>
      <c r="O61" s="44">
        <v>10326</v>
      </c>
      <c r="P61" s="44">
        <v>1074</v>
      </c>
      <c r="Q61" s="44">
        <f t="shared" si="6"/>
        <v>9252</v>
      </c>
      <c r="R61" s="44">
        <v>10348</v>
      </c>
      <c r="S61" s="44">
        <v>1112</v>
      </c>
      <c r="T61" s="44">
        <v>9236</v>
      </c>
      <c r="U61" s="45">
        <v>10269</v>
      </c>
      <c r="V61" s="46">
        <v>1065</v>
      </c>
      <c r="W61" s="46">
        <v>9204</v>
      </c>
      <c r="X61" s="45">
        <v>10181</v>
      </c>
      <c r="Y61" s="46">
        <v>1014</v>
      </c>
      <c r="Z61" s="46">
        <v>9167</v>
      </c>
      <c r="AA61" s="45">
        <v>10092</v>
      </c>
      <c r="AB61" s="45">
        <v>1011</v>
      </c>
      <c r="AC61" s="48">
        <v>9081</v>
      </c>
      <c r="AD61" s="45">
        <v>9995</v>
      </c>
      <c r="AE61" s="45">
        <v>1008</v>
      </c>
      <c r="AF61" s="48">
        <v>8987</v>
      </c>
      <c r="AG61" s="57">
        <v>9549</v>
      </c>
      <c r="AH61" s="45">
        <v>1045</v>
      </c>
      <c r="AI61" s="48">
        <v>8504</v>
      </c>
      <c r="AJ61" s="50">
        <v>8809</v>
      </c>
      <c r="AK61" s="50">
        <v>1187</v>
      </c>
      <c r="AL61" s="50">
        <v>7622</v>
      </c>
      <c r="AM61" s="50">
        <v>8351</v>
      </c>
      <c r="AN61" s="50">
        <v>1147</v>
      </c>
      <c r="AO61" s="51">
        <v>7204</v>
      </c>
      <c r="AP61" s="4">
        <v>7834</v>
      </c>
      <c r="AQ61" s="4">
        <v>1170</v>
      </c>
      <c r="AR61" s="9">
        <v>6664</v>
      </c>
    </row>
    <row r="62" spans="2:44" ht="15" customHeight="1">
      <c r="B62" s="58" t="s">
        <v>100</v>
      </c>
      <c r="C62" s="1">
        <f>C64+C65+C66+C67+C68</f>
        <v>100649</v>
      </c>
      <c r="D62" s="1">
        <f aca="true" t="shared" si="7" ref="D62:AI62">D64+D65+D66+D67+D68</f>
        <v>7469</v>
      </c>
      <c r="E62" s="1">
        <f t="shared" si="7"/>
        <v>93180</v>
      </c>
      <c r="F62" s="1">
        <f t="shared" si="7"/>
        <v>100656</v>
      </c>
      <c r="G62" s="1">
        <f t="shared" si="7"/>
        <v>7445</v>
      </c>
      <c r="H62" s="1">
        <f t="shared" si="7"/>
        <v>93211</v>
      </c>
      <c r="I62" s="1">
        <f t="shared" si="7"/>
        <v>99107</v>
      </c>
      <c r="J62" s="1">
        <f t="shared" si="7"/>
        <v>6994</v>
      </c>
      <c r="K62" s="1">
        <f t="shared" si="7"/>
        <v>92113</v>
      </c>
      <c r="L62" s="1">
        <f t="shared" si="7"/>
        <v>97910</v>
      </c>
      <c r="M62" s="1">
        <f t="shared" si="7"/>
        <v>5538</v>
      </c>
      <c r="N62" s="1">
        <f t="shared" si="7"/>
        <v>92372</v>
      </c>
      <c r="O62" s="1">
        <f t="shared" si="7"/>
        <v>97001</v>
      </c>
      <c r="P62" s="1">
        <f t="shared" si="7"/>
        <v>5372</v>
      </c>
      <c r="Q62" s="1">
        <f t="shared" si="7"/>
        <v>91629</v>
      </c>
      <c r="R62" s="1">
        <f t="shared" si="7"/>
        <v>97183</v>
      </c>
      <c r="S62" s="1">
        <f t="shared" si="7"/>
        <v>5518</v>
      </c>
      <c r="T62" s="1">
        <f t="shared" si="7"/>
        <v>91665</v>
      </c>
      <c r="U62" s="1">
        <f t="shared" si="7"/>
        <v>96343</v>
      </c>
      <c r="V62" s="1">
        <f t="shared" si="7"/>
        <v>5763</v>
      </c>
      <c r="W62" s="1">
        <f t="shared" si="7"/>
        <v>90580</v>
      </c>
      <c r="X62" s="1">
        <f t="shared" si="7"/>
        <v>95905</v>
      </c>
      <c r="Y62" s="1">
        <f t="shared" si="7"/>
        <v>5942</v>
      </c>
      <c r="Z62" s="1">
        <f t="shared" si="7"/>
        <v>89963</v>
      </c>
      <c r="AA62" s="1">
        <f t="shared" si="7"/>
        <v>94687</v>
      </c>
      <c r="AB62" s="1">
        <f t="shared" si="7"/>
        <v>5989</v>
      </c>
      <c r="AC62" s="1">
        <f t="shared" si="7"/>
        <v>88698</v>
      </c>
      <c r="AD62" s="1">
        <f t="shared" si="7"/>
        <v>91139</v>
      </c>
      <c r="AE62" s="1">
        <f t="shared" si="7"/>
        <v>5931</v>
      </c>
      <c r="AF62" s="1">
        <f t="shared" si="7"/>
        <v>85208</v>
      </c>
      <c r="AG62" s="1">
        <f t="shared" si="7"/>
        <v>87705</v>
      </c>
      <c r="AH62" s="1">
        <f t="shared" si="7"/>
        <v>6045</v>
      </c>
      <c r="AI62" s="2">
        <f t="shared" si="7"/>
        <v>81660</v>
      </c>
      <c r="AJ62" s="37">
        <v>81540</v>
      </c>
      <c r="AK62" s="37">
        <v>7113</v>
      </c>
      <c r="AL62" s="37">
        <v>74427</v>
      </c>
      <c r="AM62" s="37">
        <v>77530</v>
      </c>
      <c r="AN62" s="37">
        <v>7329</v>
      </c>
      <c r="AO62" s="38">
        <v>70201</v>
      </c>
      <c r="AP62" s="3">
        <v>68592</v>
      </c>
      <c r="AQ62" s="3">
        <v>7988</v>
      </c>
      <c r="AR62" s="8">
        <v>60604</v>
      </c>
    </row>
    <row r="63" spans="2:44" ht="15" customHeight="1">
      <c r="B63" s="41" t="s">
        <v>89</v>
      </c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5"/>
    </row>
    <row r="64" spans="2:44" ht="15" customHeight="1">
      <c r="B64" s="53" t="s">
        <v>5</v>
      </c>
      <c r="C64" s="42">
        <v>13217</v>
      </c>
      <c r="D64" s="42">
        <v>986</v>
      </c>
      <c r="E64" s="42">
        <v>12231</v>
      </c>
      <c r="F64" s="42">
        <v>13053</v>
      </c>
      <c r="G64" s="42">
        <v>966</v>
      </c>
      <c r="H64" s="42">
        <v>12087</v>
      </c>
      <c r="I64" s="43">
        <v>12498</v>
      </c>
      <c r="J64" s="43">
        <v>953</v>
      </c>
      <c r="K64" s="43">
        <v>11545</v>
      </c>
      <c r="L64" s="43">
        <v>12441</v>
      </c>
      <c r="M64" s="43">
        <v>923</v>
      </c>
      <c r="N64" s="43">
        <v>11518</v>
      </c>
      <c r="O64" s="44">
        <v>12396</v>
      </c>
      <c r="P64" s="44">
        <v>920</v>
      </c>
      <c r="Q64" s="44">
        <f aca="true" t="shared" si="8" ref="Q64:Q69">O64-P64</f>
        <v>11476</v>
      </c>
      <c r="R64" s="44">
        <v>12343</v>
      </c>
      <c r="S64" s="44">
        <v>956</v>
      </c>
      <c r="T64" s="44">
        <v>11387</v>
      </c>
      <c r="U64" s="45">
        <v>12047</v>
      </c>
      <c r="V64" s="46">
        <v>1076</v>
      </c>
      <c r="W64" s="47">
        <v>10971</v>
      </c>
      <c r="X64" s="45">
        <v>11883</v>
      </c>
      <c r="Y64" s="46">
        <v>1139</v>
      </c>
      <c r="Z64" s="47">
        <v>10744</v>
      </c>
      <c r="AA64" s="45">
        <v>11731</v>
      </c>
      <c r="AB64" s="45">
        <v>1122</v>
      </c>
      <c r="AC64" s="48">
        <v>10609</v>
      </c>
      <c r="AD64" s="45">
        <v>11424</v>
      </c>
      <c r="AE64" s="45">
        <v>1135</v>
      </c>
      <c r="AF64" s="48">
        <v>10289</v>
      </c>
      <c r="AG64" s="49">
        <v>10922</v>
      </c>
      <c r="AH64" s="45">
        <v>1147</v>
      </c>
      <c r="AI64" s="48">
        <v>9775</v>
      </c>
      <c r="AJ64" s="50">
        <v>10069</v>
      </c>
      <c r="AK64" s="50">
        <v>1167</v>
      </c>
      <c r="AL64" s="50">
        <v>8902</v>
      </c>
      <c r="AM64" s="50">
        <v>9575</v>
      </c>
      <c r="AN64" s="50">
        <v>1210</v>
      </c>
      <c r="AO64" s="51">
        <v>8365</v>
      </c>
      <c r="AP64" s="4">
        <v>8784</v>
      </c>
      <c r="AQ64" s="4">
        <v>1319</v>
      </c>
      <c r="AR64" s="9">
        <v>7465</v>
      </c>
    </row>
    <row r="65" spans="2:44" ht="15" customHeight="1">
      <c r="B65" s="41" t="s">
        <v>8</v>
      </c>
      <c r="C65" s="42">
        <v>19064</v>
      </c>
      <c r="D65" s="42">
        <v>971</v>
      </c>
      <c r="E65" s="42">
        <v>18093</v>
      </c>
      <c r="F65" s="42">
        <v>18748</v>
      </c>
      <c r="G65" s="42">
        <v>911</v>
      </c>
      <c r="H65" s="42">
        <v>17837</v>
      </c>
      <c r="I65" s="43">
        <v>18395</v>
      </c>
      <c r="J65" s="44">
        <v>733</v>
      </c>
      <c r="K65" s="43">
        <v>17662</v>
      </c>
      <c r="L65" s="43">
        <v>18132</v>
      </c>
      <c r="M65" s="44">
        <v>705</v>
      </c>
      <c r="N65" s="43">
        <v>17427</v>
      </c>
      <c r="O65" s="44">
        <v>17836</v>
      </c>
      <c r="P65" s="44">
        <v>702</v>
      </c>
      <c r="Q65" s="44">
        <f t="shared" si="8"/>
        <v>17134</v>
      </c>
      <c r="R65" s="44">
        <v>18174</v>
      </c>
      <c r="S65" s="44">
        <v>766</v>
      </c>
      <c r="T65" s="44">
        <v>17408</v>
      </c>
      <c r="U65" s="45">
        <v>18101</v>
      </c>
      <c r="V65" s="46">
        <v>796</v>
      </c>
      <c r="W65" s="47">
        <v>17305</v>
      </c>
      <c r="X65" s="45">
        <v>17992</v>
      </c>
      <c r="Y65" s="46">
        <v>793</v>
      </c>
      <c r="Z65" s="47">
        <v>17199</v>
      </c>
      <c r="AA65" s="45">
        <v>17711</v>
      </c>
      <c r="AB65" s="45">
        <v>919</v>
      </c>
      <c r="AC65" s="48">
        <v>16792</v>
      </c>
      <c r="AD65" s="45">
        <v>16890</v>
      </c>
      <c r="AE65" s="45">
        <v>908</v>
      </c>
      <c r="AF65" s="48">
        <v>15982</v>
      </c>
      <c r="AG65" s="49">
        <v>15925</v>
      </c>
      <c r="AH65" s="45">
        <v>881</v>
      </c>
      <c r="AI65" s="48">
        <v>15044</v>
      </c>
      <c r="AJ65" s="50">
        <v>14941</v>
      </c>
      <c r="AK65" s="50">
        <v>889</v>
      </c>
      <c r="AL65" s="50">
        <v>14052</v>
      </c>
      <c r="AM65" s="50">
        <v>14392</v>
      </c>
      <c r="AN65" s="50">
        <v>889</v>
      </c>
      <c r="AO65" s="51">
        <v>13503</v>
      </c>
      <c r="AP65" s="4">
        <v>11943</v>
      </c>
      <c r="AQ65" s="4">
        <v>941</v>
      </c>
      <c r="AR65" s="9">
        <v>11002</v>
      </c>
    </row>
    <row r="66" spans="2:44" ht="15" customHeight="1">
      <c r="B66" s="41" t="s">
        <v>4</v>
      </c>
      <c r="C66" s="42">
        <v>15248</v>
      </c>
      <c r="D66" s="42">
        <v>1342</v>
      </c>
      <c r="E66" s="42">
        <v>13906</v>
      </c>
      <c r="F66" s="42">
        <v>14994</v>
      </c>
      <c r="G66" s="42">
        <v>1346</v>
      </c>
      <c r="H66" s="42">
        <v>13648</v>
      </c>
      <c r="I66" s="43">
        <v>14716</v>
      </c>
      <c r="J66" s="43">
        <v>1140</v>
      </c>
      <c r="K66" s="43">
        <v>13576</v>
      </c>
      <c r="L66" s="43">
        <v>14617</v>
      </c>
      <c r="M66" s="43">
        <v>966</v>
      </c>
      <c r="N66" s="43">
        <v>13651</v>
      </c>
      <c r="O66" s="44">
        <v>14528</v>
      </c>
      <c r="P66" s="44">
        <v>981</v>
      </c>
      <c r="Q66" s="44">
        <f t="shared" si="8"/>
        <v>13547</v>
      </c>
      <c r="R66" s="44">
        <v>14274</v>
      </c>
      <c r="S66" s="44">
        <v>1016</v>
      </c>
      <c r="T66" s="44">
        <v>13258</v>
      </c>
      <c r="U66" s="45">
        <v>14229</v>
      </c>
      <c r="V66" s="46">
        <v>1056</v>
      </c>
      <c r="W66" s="47">
        <v>13173</v>
      </c>
      <c r="X66" s="45">
        <v>14171</v>
      </c>
      <c r="Y66" s="46">
        <v>1134</v>
      </c>
      <c r="Z66" s="47">
        <v>13037</v>
      </c>
      <c r="AA66" s="45">
        <v>13866</v>
      </c>
      <c r="AB66" s="45">
        <v>1021</v>
      </c>
      <c r="AC66" s="48">
        <v>12845</v>
      </c>
      <c r="AD66" s="45">
        <v>13578</v>
      </c>
      <c r="AE66" s="45">
        <v>987</v>
      </c>
      <c r="AF66" s="48">
        <v>12591</v>
      </c>
      <c r="AG66" s="49">
        <v>13319</v>
      </c>
      <c r="AH66" s="45">
        <v>1045</v>
      </c>
      <c r="AI66" s="48">
        <v>12274</v>
      </c>
      <c r="AJ66" s="50">
        <v>12094</v>
      </c>
      <c r="AK66" s="50">
        <v>1074</v>
      </c>
      <c r="AL66" s="50">
        <v>11020</v>
      </c>
      <c r="AM66" s="50">
        <v>11358</v>
      </c>
      <c r="AN66" s="50">
        <v>1152</v>
      </c>
      <c r="AO66" s="51">
        <v>10206</v>
      </c>
      <c r="AP66" s="4">
        <v>10745</v>
      </c>
      <c r="AQ66" s="4">
        <v>1310</v>
      </c>
      <c r="AR66" s="9">
        <v>9435</v>
      </c>
    </row>
    <row r="67" spans="2:44" ht="15" customHeight="1">
      <c r="B67" s="53" t="s">
        <v>7</v>
      </c>
      <c r="C67" s="42">
        <v>27009</v>
      </c>
      <c r="D67" s="42">
        <v>1902</v>
      </c>
      <c r="E67" s="42">
        <v>25107</v>
      </c>
      <c r="F67" s="42">
        <v>27548</v>
      </c>
      <c r="G67" s="42">
        <v>1981</v>
      </c>
      <c r="H67" s="42">
        <v>25567</v>
      </c>
      <c r="I67" s="43">
        <v>27366</v>
      </c>
      <c r="J67" s="43">
        <v>1958</v>
      </c>
      <c r="K67" s="43">
        <v>25408</v>
      </c>
      <c r="L67" s="43">
        <v>26974</v>
      </c>
      <c r="M67" s="43">
        <v>1351</v>
      </c>
      <c r="N67" s="43">
        <v>25623</v>
      </c>
      <c r="O67" s="44">
        <v>26866</v>
      </c>
      <c r="P67" s="44">
        <v>1220</v>
      </c>
      <c r="Q67" s="44">
        <f t="shared" si="8"/>
        <v>25646</v>
      </c>
      <c r="R67" s="44">
        <v>27060</v>
      </c>
      <c r="S67" s="44">
        <v>1322</v>
      </c>
      <c r="T67" s="44">
        <v>25738</v>
      </c>
      <c r="U67" s="45">
        <v>27218</v>
      </c>
      <c r="V67" s="46">
        <v>1322</v>
      </c>
      <c r="W67" s="47">
        <v>25896</v>
      </c>
      <c r="X67" s="45">
        <v>27419</v>
      </c>
      <c r="Y67" s="46">
        <v>1325</v>
      </c>
      <c r="Z67" s="47">
        <v>26094</v>
      </c>
      <c r="AA67" s="45">
        <v>27629</v>
      </c>
      <c r="AB67" s="45">
        <v>1395</v>
      </c>
      <c r="AC67" s="48">
        <v>26234</v>
      </c>
      <c r="AD67" s="45">
        <v>26941</v>
      </c>
      <c r="AE67" s="45">
        <v>1440</v>
      </c>
      <c r="AF67" s="48">
        <v>25501</v>
      </c>
      <c r="AG67" s="49">
        <v>26114</v>
      </c>
      <c r="AH67" s="45">
        <v>1500</v>
      </c>
      <c r="AI67" s="48">
        <v>24614</v>
      </c>
      <c r="AJ67" s="50">
        <v>24302</v>
      </c>
      <c r="AK67" s="50">
        <v>1418</v>
      </c>
      <c r="AL67" s="50">
        <v>22884</v>
      </c>
      <c r="AM67" s="50">
        <v>23245</v>
      </c>
      <c r="AN67" s="50">
        <v>1418</v>
      </c>
      <c r="AO67" s="51">
        <v>21827</v>
      </c>
      <c r="AP67" s="4">
        <v>19977</v>
      </c>
      <c r="AQ67" s="4">
        <v>1554</v>
      </c>
      <c r="AR67" s="9">
        <v>18423</v>
      </c>
    </row>
    <row r="68" spans="2:44" ht="15" customHeight="1">
      <c r="B68" s="41" t="s">
        <v>6</v>
      </c>
      <c r="C68" s="42">
        <v>26111</v>
      </c>
      <c r="D68" s="42">
        <v>2268</v>
      </c>
      <c r="E68" s="42">
        <v>23843</v>
      </c>
      <c r="F68" s="42">
        <v>26313</v>
      </c>
      <c r="G68" s="42">
        <v>2241</v>
      </c>
      <c r="H68" s="42">
        <v>24072</v>
      </c>
      <c r="I68" s="43">
        <v>26132</v>
      </c>
      <c r="J68" s="43">
        <v>2210</v>
      </c>
      <c r="K68" s="43">
        <v>23922</v>
      </c>
      <c r="L68" s="43">
        <v>25746</v>
      </c>
      <c r="M68" s="43">
        <v>1593</v>
      </c>
      <c r="N68" s="43">
        <v>24153</v>
      </c>
      <c r="O68" s="44">
        <v>25375</v>
      </c>
      <c r="P68" s="44">
        <v>1549</v>
      </c>
      <c r="Q68" s="44">
        <f t="shared" si="8"/>
        <v>23826</v>
      </c>
      <c r="R68" s="44">
        <v>25332</v>
      </c>
      <c r="S68" s="44">
        <v>1458</v>
      </c>
      <c r="T68" s="44">
        <v>23874</v>
      </c>
      <c r="U68" s="45">
        <v>24748</v>
      </c>
      <c r="V68" s="46">
        <v>1513</v>
      </c>
      <c r="W68" s="47">
        <v>23235</v>
      </c>
      <c r="X68" s="45">
        <v>24440</v>
      </c>
      <c r="Y68" s="46">
        <v>1551</v>
      </c>
      <c r="Z68" s="47">
        <v>22889</v>
      </c>
      <c r="AA68" s="45">
        <v>23750</v>
      </c>
      <c r="AB68" s="45">
        <v>1532</v>
      </c>
      <c r="AC68" s="48">
        <v>22218</v>
      </c>
      <c r="AD68" s="45">
        <v>22306</v>
      </c>
      <c r="AE68" s="45">
        <v>1461</v>
      </c>
      <c r="AF68" s="48">
        <v>20845</v>
      </c>
      <c r="AG68" s="49">
        <v>21425</v>
      </c>
      <c r="AH68" s="45">
        <v>1472</v>
      </c>
      <c r="AI68" s="48">
        <v>19953</v>
      </c>
      <c r="AJ68" s="50">
        <v>20134</v>
      </c>
      <c r="AK68" s="50">
        <v>2565</v>
      </c>
      <c r="AL68" s="51">
        <v>17569</v>
      </c>
      <c r="AM68" s="50">
        <v>18960</v>
      </c>
      <c r="AN68" s="50">
        <v>2660</v>
      </c>
      <c r="AO68" s="51">
        <v>16300</v>
      </c>
      <c r="AP68" s="4">
        <v>17143</v>
      </c>
      <c r="AQ68" s="4">
        <v>2864</v>
      </c>
      <c r="AR68" s="9">
        <v>14279</v>
      </c>
    </row>
    <row r="69" spans="2:44" ht="15" customHeight="1">
      <c r="B69" s="58" t="s">
        <v>101</v>
      </c>
      <c r="C69" s="1">
        <v>67526</v>
      </c>
      <c r="D69" s="1">
        <v>5344</v>
      </c>
      <c r="E69" s="1">
        <v>62182</v>
      </c>
      <c r="F69" s="1">
        <v>65859</v>
      </c>
      <c r="G69" s="1">
        <v>5207</v>
      </c>
      <c r="H69" s="1">
        <v>60652</v>
      </c>
      <c r="I69" s="55">
        <v>64844</v>
      </c>
      <c r="J69" s="55">
        <v>4810</v>
      </c>
      <c r="K69" s="55">
        <v>60034</v>
      </c>
      <c r="L69" s="55">
        <v>63961</v>
      </c>
      <c r="M69" s="55">
        <v>4610</v>
      </c>
      <c r="N69" s="55">
        <v>59351</v>
      </c>
      <c r="O69" s="32">
        <v>63525</v>
      </c>
      <c r="P69" s="32">
        <v>4638</v>
      </c>
      <c r="Q69" s="32">
        <f t="shared" si="8"/>
        <v>58887</v>
      </c>
      <c r="R69" s="32">
        <v>63649</v>
      </c>
      <c r="S69" s="32">
        <v>4859</v>
      </c>
      <c r="T69" s="32">
        <v>58790</v>
      </c>
      <c r="U69" s="33">
        <v>63366</v>
      </c>
      <c r="V69" s="33">
        <v>4880</v>
      </c>
      <c r="W69" s="33">
        <v>58486</v>
      </c>
      <c r="X69" s="33">
        <v>63309</v>
      </c>
      <c r="Y69" s="33">
        <v>5189</v>
      </c>
      <c r="Z69" s="33">
        <v>58120</v>
      </c>
      <c r="AA69" s="33">
        <v>62161</v>
      </c>
      <c r="AB69" s="33">
        <v>4996</v>
      </c>
      <c r="AC69" s="24">
        <v>57165</v>
      </c>
      <c r="AD69" s="67">
        <v>60112</v>
      </c>
      <c r="AE69" s="67">
        <v>5067</v>
      </c>
      <c r="AF69" s="68">
        <v>55045</v>
      </c>
      <c r="AG69" s="37">
        <v>58776</v>
      </c>
      <c r="AH69" s="37">
        <v>5113</v>
      </c>
      <c r="AI69" s="38">
        <v>53663</v>
      </c>
      <c r="AJ69" s="37">
        <v>55208</v>
      </c>
      <c r="AK69" s="37">
        <v>5101</v>
      </c>
      <c r="AL69" s="38">
        <v>50107</v>
      </c>
      <c r="AM69" s="37">
        <v>53973</v>
      </c>
      <c r="AN69" s="37">
        <v>5232</v>
      </c>
      <c r="AO69" s="38">
        <v>48741</v>
      </c>
      <c r="AP69" s="3">
        <v>49764</v>
      </c>
      <c r="AQ69" s="3">
        <v>5548</v>
      </c>
      <c r="AR69" s="8">
        <v>44216</v>
      </c>
    </row>
    <row r="70" spans="2:44" ht="15" customHeight="1">
      <c r="B70" s="41" t="s">
        <v>90</v>
      </c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5"/>
    </row>
    <row r="71" spans="2:44" ht="15" customHeight="1">
      <c r="B71" s="53" t="s">
        <v>24</v>
      </c>
      <c r="C71" s="42">
        <v>21264</v>
      </c>
      <c r="D71" s="42">
        <v>1606</v>
      </c>
      <c r="E71" s="42">
        <v>19658</v>
      </c>
      <c r="F71" s="42">
        <v>21244</v>
      </c>
      <c r="G71" s="42">
        <v>1650</v>
      </c>
      <c r="H71" s="42">
        <v>19594</v>
      </c>
      <c r="I71" s="43">
        <v>20962</v>
      </c>
      <c r="J71" s="43">
        <v>1495</v>
      </c>
      <c r="K71" s="43">
        <v>19467</v>
      </c>
      <c r="L71" s="43">
        <v>20915</v>
      </c>
      <c r="M71" s="43">
        <v>1526</v>
      </c>
      <c r="N71" s="43">
        <v>19389</v>
      </c>
      <c r="O71" s="44">
        <v>20931</v>
      </c>
      <c r="P71" s="44">
        <v>1551</v>
      </c>
      <c r="Q71" s="44">
        <f aca="true" t="shared" si="9" ref="Q71:Q76">O71-P71</f>
        <v>19380</v>
      </c>
      <c r="R71" s="44">
        <v>20982</v>
      </c>
      <c r="S71" s="44">
        <v>1619</v>
      </c>
      <c r="T71" s="44">
        <v>19363</v>
      </c>
      <c r="U71" s="45">
        <v>20994</v>
      </c>
      <c r="V71" s="46">
        <v>1554</v>
      </c>
      <c r="W71" s="46">
        <v>19440</v>
      </c>
      <c r="X71" s="45">
        <v>20959</v>
      </c>
      <c r="Y71" s="46">
        <v>1578</v>
      </c>
      <c r="Z71" s="46">
        <v>19381</v>
      </c>
      <c r="AA71" s="45">
        <v>20333</v>
      </c>
      <c r="AB71" s="45">
        <v>1537</v>
      </c>
      <c r="AC71" s="48">
        <v>18796</v>
      </c>
      <c r="AD71" s="45">
        <v>19837</v>
      </c>
      <c r="AE71" s="45">
        <v>1537</v>
      </c>
      <c r="AF71" s="48">
        <v>18300</v>
      </c>
      <c r="AG71" s="57">
        <v>19580</v>
      </c>
      <c r="AH71" s="45">
        <v>1518</v>
      </c>
      <c r="AI71" s="48">
        <v>18062</v>
      </c>
      <c r="AJ71" s="50">
        <v>18873</v>
      </c>
      <c r="AK71" s="50">
        <v>1512</v>
      </c>
      <c r="AL71" s="51">
        <v>17361</v>
      </c>
      <c r="AM71" s="50">
        <v>18475</v>
      </c>
      <c r="AN71" s="50">
        <v>1613</v>
      </c>
      <c r="AO71" s="51">
        <v>16862</v>
      </c>
      <c r="AP71" s="4">
        <v>17244</v>
      </c>
      <c r="AQ71" s="4">
        <v>1749</v>
      </c>
      <c r="AR71" s="9">
        <v>15495</v>
      </c>
    </row>
    <row r="72" spans="2:44" ht="15" customHeight="1">
      <c r="B72" s="41" t="s">
        <v>25</v>
      </c>
      <c r="C72" s="42">
        <v>19603</v>
      </c>
      <c r="D72" s="42">
        <v>1394</v>
      </c>
      <c r="E72" s="42">
        <v>18209</v>
      </c>
      <c r="F72" s="42">
        <v>18729</v>
      </c>
      <c r="G72" s="42">
        <v>1325</v>
      </c>
      <c r="H72" s="42">
        <v>17404</v>
      </c>
      <c r="I72" s="43">
        <v>18333</v>
      </c>
      <c r="J72" s="43">
        <v>1290</v>
      </c>
      <c r="K72" s="43">
        <v>17043</v>
      </c>
      <c r="L72" s="43">
        <v>18187</v>
      </c>
      <c r="M72" s="43">
        <v>1148</v>
      </c>
      <c r="N72" s="43">
        <v>17039</v>
      </c>
      <c r="O72" s="44">
        <v>18019</v>
      </c>
      <c r="P72" s="44">
        <v>1151</v>
      </c>
      <c r="Q72" s="44">
        <f t="shared" si="9"/>
        <v>16868</v>
      </c>
      <c r="R72" s="44">
        <v>17916</v>
      </c>
      <c r="S72" s="44">
        <v>1197</v>
      </c>
      <c r="T72" s="44">
        <v>16719</v>
      </c>
      <c r="U72" s="45">
        <v>17774</v>
      </c>
      <c r="V72" s="46">
        <v>1228</v>
      </c>
      <c r="W72" s="46">
        <v>16546</v>
      </c>
      <c r="X72" s="45">
        <v>17669</v>
      </c>
      <c r="Y72" s="46">
        <v>1286</v>
      </c>
      <c r="Z72" s="46">
        <v>16383</v>
      </c>
      <c r="AA72" s="45">
        <v>17446</v>
      </c>
      <c r="AB72" s="45">
        <v>1164</v>
      </c>
      <c r="AC72" s="48">
        <v>16282</v>
      </c>
      <c r="AD72" s="45">
        <v>16819</v>
      </c>
      <c r="AE72" s="45">
        <v>1200</v>
      </c>
      <c r="AF72" s="48">
        <v>15619</v>
      </c>
      <c r="AG72" s="57">
        <v>16228</v>
      </c>
      <c r="AH72" s="45">
        <v>1263</v>
      </c>
      <c r="AI72" s="48">
        <v>14965</v>
      </c>
      <c r="AJ72" s="50">
        <v>15349</v>
      </c>
      <c r="AK72" s="50">
        <v>1492</v>
      </c>
      <c r="AL72" s="50">
        <v>13857</v>
      </c>
      <c r="AM72" s="50">
        <v>15203</v>
      </c>
      <c r="AN72" s="50">
        <v>1596</v>
      </c>
      <c r="AO72" s="51">
        <v>13607</v>
      </c>
      <c r="AP72" s="4">
        <v>13833</v>
      </c>
      <c r="AQ72" s="4">
        <v>1667</v>
      </c>
      <c r="AR72" s="9">
        <v>12166</v>
      </c>
    </row>
    <row r="73" spans="2:44" ht="15" customHeight="1">
      <c r="B73" s="41" t="s">
        <v>23</v>
      </c>
      <c r="C73" s="42">
        <v>14025</v>
      </c>
      <c r="D73" s="42">
        <v>778</v>
      </c>
      <c r="E73" s="42">
        <v>13247</v>
      </c>
      <c r="F73" s="42">
        <v>13680</v>
      </c>
      <c r="G73" s="42">
        <v>771</v>
      </c>
      <c r="H73" s="42">
        <v>12909</v>
      </c>
      <c r="I73" s="43">
        <v>13418</v>
      </c>
      <c r="J73" s="43">
        <v>639</v>
      </c>
      <c r="K73" s="43">
        <v>12779</v>
      </c>
      <c r="L73" s="43">
        <v>13065</v>
      </c>
      <c r="M73" s="43">
        <v>671</v>
      </c>
      <c r="N73" s="43">
        <v>12394</v>
      </c>
      <c r="O73" s="44">
        <v>12885</v>
      </c>
      <c r="P73" s="44">
        <v>677</v>
      </c>
      <c r="Q73" s="44">
        <f t="shared" si="9"/>
        <v>12208</v>
      </c>
      <c r="R73" s="44">
        <v>13022</v>
      </c>
      <c r="S73" s="44">
        <v>714</v>
      </c>
      <c r="T73" s="44">
        <v>12308</v>
      </c>
      <c r="U73" s="45">
        <v>12835</v>
      </c>
      <c r="V73" s="46">
        <v>729</v>
      </c>
      <c r="W73" s="46">
        <v>12106</v>
      </c>
      <c r="X73" s="45">
        <v>12755</v>
      </c>
      <c r="Y73" s="46">
        <v>785</v>
      </c>
      <c r="Z73" s="46">
        <v>11970</v>
      </c>
      <c r="AA73" s="45">
        <v>12569</v>
      </c>
      <c r="AB73" s="45">
        <v>775</v>
      </c>
      <c r="AC73" s="48">
        <v>11794</v>
      </c>
      <c r="AD73" s="45">
        <v>11881</v>
      </c>
      <c r="AE73" s="45">
        <v>782</v>
      </c>
      <c r="AF73" s="48">
        <v>11099</v>
      </c>
      <c r="AG73" s="57">
        <v>11513</v>
      </c>
      <c r="AH73" s="45">
        <v>775</v>
      </c>
      <c r="AI73" s="48">
        <v>10738</v>
      </c>
      <c r="AJ73" s="50">
        <v>10661</v>
      </c>
      <c r="AK73" s="50">
        <v>790</v>
      </c>
      <c r="AL73" s="50">
        <v>9871</v>
      </c>
      <c r="AM73" s="50">
        <v>10539</v>
      </c>
      <c r="AN73" s="50">
        <v>810</v>
      </c>
      <c r="AO73" s="51">
        <v>9729</v>
      </c>
      <c r="AP73" s="4">
        <v>9274</v>
      </c>
      <c r="AQ73" s="4">
        <v>891</v>
      </c>
      <c r="AR73" s="9">
        <v>8383</v>
      </c>
    </row>
    <row r="74" spans="2:44" ht="15" customHeight="1">
      <c r="B74" s="53" t="s">
        <v>26</v>
      </c>
      <c r="C74" s="42">
        <v>5093</v>
      </c>
      <c r="D74" s="42">
        <v>853</v>
      </c>
      <c r="E74" s="42">
        <v>4240</v>
      </c>
      <c r="F74" s="42">
        <v>4752</v>
      </c>
      <c r="G74" s="42">
        <v>747</v>
      </c>
      <c r="H74" s="42">
        <v>4005</v>
      </c>
      <c r="I74" s="43">
        <v>4695</v>
      </c>
      <c r="J74" s="43">
        <v>688</v>
      </c>
      <c r="K74" s="43">
        <v>4007</v>
      </c>
      <c r="L74" s="43">
        <v>4617</v>
      </c>
      <c r="M74" s="43">
        <v>575</v>
      </c>
      <c r="N74" s="43">
        <v>4042</v>
      </c>
      <c r="O74" s="44">
        <v>4605</v>
      </c>
      <c r="P74" s="44">
        <v>560</v>
      </c>
      <c r="Q74" s="44">
        <f t="shared" si="9"/>
        <v>4045</v>
      </c>
      <c r="R74" s="44">
        <v>4576</v>
      </c>
      <c r="S74" s="44">
        <v>618</v>
      </c>
      <c r="T74" s="44">
        <v>3958</v>
      </c>
      <c r="U74" s="45">
        <v>4567</v>
      </c>
      <c r="V74" s="46">
        <v>623</v>
      </c>
      <c r="W74" s="46">
        <v>3944</v>
      </c>
      <c r="X74" s="45">
        <v>4610</v>
      </c>
      <c r="Y74" s="46">
        <v>699</v>
      </c>
      <c r="Z74" s="46">
        <v>3911</v>
      </c>
      <c r="AA74" s="45">
        <v>4606</v>
      </c>
      <c r="AB74" s="45">
        <v>716</v>
      </c>
      <c r="AC74" s="48">
        <v>3890</v>
      </c>
      <c r="AD74" s="45">
        <v>4476</v>
      </c>
      <c r="AE74" s="45">
        <v>751</v>
      </c>
      <c r="AF74" s="48">
        <v>3725</v>
      </c>
      <c r="AG74" s="57">
        <v>4448</v>
      </c>
      <c r="AH74" s="45">
        <v>760</v>
      </c>
      <c r="AI74" s="48">
        <v>3688</v>
      </c>
      <c r="AJ74" s="50">
        <v>3898</v>
      </c>
      <c r="AK74" s="50">
        <v>549</v>
      </c>
      <c r="AL74" s="50">
        <v>3349</v>
      </c>
      <c r="AM74" s="50">
        <v>3638</v>
      </c>
      <c r="AN74" s="50">
        <v>517</v>
      </c>
      <c r="AO74" s="51">
        <v>3121</v>
      </c>
      <c r="AP74" s="4">
        <v>3620</v>
      </c>
      <c r="AQ74" s="4">
        <v>528</v>
      </c>
      <c r="AR74" s="9">
        <v>3092</v>
      </c>
    </row>
    <row r="75" spans="2:44" ht="15" customHeight="1">
      <c r="B75" s="41" t="s">
        <v>65</v>
      </c>
      <c r="C75" s="42">
        <v>7541</v>
      </c>
      <c r="D75" s="42">
        <v>713</v>
      </c>
      <c r="E75" s="42">
        <v>6828</v>
      </c>
      <c r="F75" s="42">
        <v>7454</v>
      </c>
      <c r="G75" s="42">
        <v>714</v>
      </c>
      <c r="H75" s="42">
        <v>6740</v>
      </c>
      <c r="I75" s="43">
        <v>7436</v>
      </c>
      <c r="J75" s="43">
        <v>698</v>
      </c>
      <c r="K75" s="43">
        <v>6738</v>
      </c>
      <c r="L75" s="43">
        <v>7177</v>
      </c>
      <c r="M75" s="43">
        <v>690</v>
      </c>
      <c r="N75" s="43">
        <v>6487</v>
      </c>
      <c r="O75" s="44">
        <v>7085</v>
      </c>
      <c r="P75" s="44">
        <v>699</v>
      </c>
      <c r="Q75" s="44">
        <f t="shared" si="9"/>
        <v>6386</v>
      </c>
      <c r="R75" s="44">
        <v>7153</v>
      </c>
      <c r="S75" s="44">
        <v>711</v>
      </c>
      <c r="T75" s="44">
        <v>6442</v>
      </c>
      <c r="U75" s="45">
        <v>7196</v>
      </c>
      <c r="V75" s="46">
        <v>746</v>
      </c>
      <c r="W75" s="46">
        <v>6450</v>
      </c>
      <c r="X75" s="45">
        <v>7316</v>
      </c>
      <c r="Y75" s="46">
        <v>841</v>
      </c>
      <c r="Z75" s="46">
        <v>6475</v>
      </c>
      <c r="AA75" s="45">
        <v>7207</v>
      </c>
      <c r="AB75" s="45">
        <v>804</v>
      </c>
      <c r="AC75" s="48">
        <v>6403</v>
      </c>
      <c r="AD75" s="45">
        <v>7099</v>
      </c>
      <c r="AE75" s="45">
        <v>797</v>
      </c>
      <c r="AF75" s="48">
        <v>6302</v>
      </c>
      <c r="AG75" s="57">
        <v>7007</v>
      </c>
      <c r="AH75" s="45">
        <v>797</v>
      </c>
      <c r="AI75" s="48">
        <v>6210</v>
      </c>
      <c r="AJ75" s="50">
        <v>6427</v>
      </c>
      <c r="AK75" s="50">
        <v>758</v>
      </c>
      <c r="AL75" s="50">
        <v>5669</v>
      </c>
      <c r="AM75" s="50">
        <v>6118</v>
      </c>
      <c r="AN75" s="50">
        <v>696</v>
      </c>
      <c r="AO75" s="51">
        <v>5422</v>
      </c>
      <c r="AP75" s="4">
        <v>5793</v>
      </c>
      <c r="AQ75" s="4">
        <v>713</v>
      </c>
      <c r="AR75" s="9">
        <v>5080</v>
      </c>
    </row>
    <row r="76" spans="2:44" ht="15" customHeight="1">
      <c r="B76" s="58" t="s">
        <v>96</v>
      </c>
      <c r="C76" s="1">
        <v>120027</v>
      </c>
      <c r="D76" s="1">
        <v>6699</v>
      </c>
      <c r="E76" s="1">
        <v>113328</v>
      </c>
      <c r="F76" s="1">
        <v>117656</v>
      </c>
      <c r="G76" s="1">
        <v>6435</v>
      </c>
      <c r="H76" s="1">
        <v>111221</v>
      </c>
      <c r="I76" s="55">
        <v>115305</v>
      </c>
      <c r="J76" s="55">
        <v>5528</v>
      </c>
      <c r="K76" s="55">
        <v>109777</v>
      </c>
      <c r="L76" s="55">
        <v>115116</v>
      </c>
      <c r="M76" s="55">
        <v>5524</v>
      </c>
      <c r="N76" s="55">
        <v>109592</v>
      </c>
      <c r="O76" s="32">
        <v>115918</v>
      </c>
      <c r="P76" s="32">
        <v>5701</v>
      </c>
      <c r="Q76" s="32">
        <f t="shared" si="9"/>
        <v>110217</v>
      </c>
      <c r="R76" s="32">
        <v>117092</v>
      </c>
      <c r="S76" s="32">
        <v>5800</v>
      </c>
      <c r="T76" s="32">
        <v>111292</v>
      </c>
      <c r="U76" s="33">
        <v>117136</v>
      </c>
      <c r="V76" s="33">
        <v>6135</v>
      </c>
      <c r="W76" s="33">
        <v>111001</v>
      </c>
      <c r="X76" s="33">
        <v>117754</v>
      </c>
      <c r="Y76" s="33">
        <v>6526</v>
      </c>
      <c r="Z76" s="33">
        <v>111228</v>
      </c>
      <c r="AA76" s="33">
        <v>116829</v>
      </c>
      <c r="AB76" s="33">
        <v>6452</v>
      </c>
      <c r="AC76" s="24">
        <v>110377</v>
      </c>
      <c r="AD76" s="67">
        <v>114309</v>
      </c>
      <c r="AE76" s="67">
        <v>6478</v>
      </c>
      <c r="AF76" s="68">
        <v>107831</v>
      </c>
      <c r="AG76" s="37">
        <v>111699</v>
      </c>
      <c r="AH76" s="37">
        <v>6611</v>
      </c>
      <c r="AI76" s="38">
        <v>105088</v>
      </c>
      <c r="AJ76" s="37">
        <v>105184</v>
      </c>
      <c r="AK76" s="37">
        <v>6674</v>
      </c>
      <c r="AL76" s="37">
        <v>98510</v>
      </c>
      <c r="AM76" s="37">
        <v>102675</v>
      </c>
      <c r="AN76" s="37">
        <v>6832</v>
      </c>
      <c r="AO76" s="38">
        <v>95843</v>
      </c>
      <c r="AP76" s="3">
        <v>89498</v>
      </c>
      <c r="AQ76" s="3">
        <v>7322</v>
      </c>
      <c r="AR76" s="8">
        <v>82176</v>
      </c>
    </row>
    <row r="77" spans="2:44" ht="15" customHeight="1">
      <c r="B77" s="41" t="s">
        <v>89</v>
      </c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5"/>
    </row>
    <row r="78" spans="2:44" ht="15" customHeight="1">
      <c r="B78" s="53" t="s">
        <v>18</v>
      </c>
      <c r="C78" s="42">
        <v>13318</v>
      </c>
      <c r="D78" s="42">
        <v>983</v>
      </c>
      <c r="E78" s="42">
        <v>12335</v>
      </c>
      <c r="F78" s="42">
        <v>13089</v>
      </c>
      <c r="G78" s="42">
        <v>987</v>
      </c>
      <c r="H78" s="42">
        <v>12102</v>
      </c>
      <c r="I78" s="43">
        <v>12789</v>
      </c>
      <c r="J78" s="43">
        <v>991</v>
      </c>
      <c r="K78" s="43">
        <v>11798</v>
      </c>
      <c r="L78" s="43">
        <v>12783</v>
      </c>
      <c r="M78" s="43">
        <v>997</v>
      </c>
      <c r="N78" s="43">
        <v>11786</v>
      </c>
      <c r="O78" s="44">
        <v>12766</v>
      </c>
      <c r="P78" s="44">
        <v>1019</v>
      </c>
      <c r="Q78" s="44">
        <f aca="true" t="shared" si="10" ref="Q78:Q83">O78-P78</f>
        <v>11747</v>
      </c>
      <c r="R78" s="44">
        <v>12788</v>
      </c>
      <c r="S78" s="44">
        <v>788</v>
      </c>
      <c r="T78" s="44">
        <v>12000</v>
      </c>
      <c r="U78" s="45">
        <v>12785</v>
      </c>
      <c r="V78" s="46">
        <v>759</v>
      </c>
      <c r="W78" s="46">
        <v>12026</v>
      </c>
      <c r="X78" s="45">
        <v>12784</v>
      </c>
      <c r="Y78" s="46">
        <v>789</v>
      </c>
      <c r="Z78" s="46">
        <v>11995</v>
      </c>
      <c r="AA78" s="45">
        <v>12684</v>
      </c>
      <c r="AB78" s="45">
        <v>842</v>
      </c>
      <c r="AC78" s="48">
        <v>11842</v>
      </c>
      <c r="AD78" s="45">
        <v>12280</v>
      </c>
      <c r="AE78" s="45">
        <v>877</v>
      </c>
      <c r="AF78" s="48">
        <v>11403</v>
      </c>
      <c r="AG78" s="57">
        <v>11933</v>
      </c>
      <c r="AH78" s="45">
        <v>855</v>
      </c>
      <c r="AI78" s="48">
        <v>11078</v>
      </c>
      <c r="AJ78" s="50">
        <v>11110</v>
      </c>
      <c r="AK78" s="50">
        <v>992</v>
      </c>
      <c r="AL78" s="50">
        <v>10118</v>
      </c>
      <c r="AM78" s="50">
        <v>10646</v>
      </c>
      <c r="AN78" s="50">
        <v>992</v>
      </c>
      <c r="AO78" s="51">
        <v>9654</v>
      </c>
      <c r="AP78" s="4">
        <v>9723</v>
      </c>
      <c r="AQ78" s="4">
        <v>1068</v>
      </c>
      <c r="AR78" s="9">
        <v>8655</v>
      </c>
    </row>
    <row r="79" spans="2:44" ht="15" customHeight="1">
      <c r="B79" s="41" t="s">
        <v>22</v>
      </c>
      <c r="C79" s="42">
        <v>26717</v>
      </c>
      <c r="D79" s="42">
        <v>1739</v>
      </c>
      <c r="E79" s="42">
        <v>24978</v>
      </c>
      <c r="F79" s="42">
        <v>25473</v>
      </c>
      <c r="G79" s="42">
        <v>1761</v>
      </c>
      <c r="H79" s="42">
        <v>23712</v>
      </c>
      <c r="I79" s="43">
        <v>24813</v>
      </c>
      <c r="J79" s="43">
        <v>1875</v>
      </c>
      <c r="K79" s="43">
        <v>22938</v>
      </c>
      <c r="L79" s="43">
        <v>25056</v>
      </c>
      <c r="M79" s="43">
        <v>1984</v>
      </c>
      <c r="N79" s="43">
        <v>23072</v>
      </c>
      <c r="O79" s="44">
        <v>25475</v>
      </c>
      <c r="P79" s="44">
        <v>2007</v>
      </c>
      <c r="Q79" s="44">
        <f t="shared" si="10"/>
        <v>23468</v>
      </c>
      <c r="R79" s="44">
        <v>26093</v>
      </c>
      <c r="S79" s="44">
        <v>2084</v>
      </c>
      <c r="T79" s="44">
        <v>24009</v>
      </c>
      <c r="U79" s="45">
        <v>26366</v>
      </c>
      <c r="V79" s="52">
        <v>2157</v>
      </c>
      <c r="W79" s="46">
        <v>24209</v>
      </c>
      <c r="X79" s="45">
        <v>26757</v>
      </c>
      <c r="Y79" s="52">
        <v>2267</v>
      </c>
      <c r="Z79" s="46">
        <v>24490</v>
      </c>
      <c r="AA79" s="45">
        <v>26642</v>
      </c>
      <c r="AB79" s="45">
        <v>2267</v>
      </c>
      <c r="AC79" s="48">
        <v>24375</v>
      </c>
      <c r="AD79" s="45">
        <v>26046</v>
      </c>
      <c r="AE79" s="45">
        <v>2248</v>
      </c>
      <c r="AF79" s="48">
        <v>23798</v>
      </c>
      <c r="AG79" s="57">
        <v>25526</v>
      </c>
      <c r="AH79" s="45">
        <v>2275</v>
      </c>
      <c r="AI79" s="48">
        <v>23251</v>
      </c>
      <c r="AJ79" s="50">
        <v>24112</v>
      </c>
      <c r="AK79" s="50">
        <v>2110</v>
      </c>
      <c r="AL79" s="50">
        <v>22002</v>
      </c>
      <c r="AM79" s="50">
        <v>23651</v>
      </c>
      <c r="AN79" s="50">
        <v>2263</v>
      </c>
      <c r="AO79" s="51">
        <v>21388</v>
      </c>
      <c r="AP79" s="4">
        <v>19704</v>
      </c>
      <c r="AQ79" s="4">
        <v>2369</v>
      </c>
      <c r="AR79" s="9">
        <v>17335</v>
      </c>
    </row>
    <row r="80" spans="2:44" ht="15" customHeight="1">
      <c r="B80" s="41" t="s">
        <v>19</v>
      </c>
      <c r="C80" s="42">
        <v>11149</v>
      </c>
      <c r="D80" s="42">
        <v>680</v>
      </c>
      <c r="E80" s="42">
        <v>10469</v>
      </c>
      <c r="F80" s="42">
        <v>10949</v>
      </c>
      <c r="G80" s="42">
        <v>668</v>
      </c>
      <c r="H80" s="42">
        <v>10281</v>
      </c>
      <c r="I80" s="43">
        <v>10916</v>
      </c>
      <c r="J80" s="43">
        <v>655</v>
      </c>
      <c r="K80" s="43">
        <v>10261</v>
      </c>
      <c r="L80" s="43">
        <v>10911</v>
      </c>
      <c r="M80" s="43">
        <v>646</v>
      </c>
      <c r="N80" s="43">
        <v>10265</v>
      </c>
      <c r="O80" s="44">
        <v>10954</v>
      </c>
      <c r="P80" s="44">
        <v>644</v>
      </c>
      <c r="Q80" s="44">
        <f t="shared" si="10"/>
        <v>10310</v>
      </c>
      <c r="R80" s="44">
        <v>10940</v>
      </c>
      <c r="S80" s="44">
        <v>666</v>
      </c>
      <c r="T80" s="44">
        <v>10274</v>
      </c>
      <c r="U80" s="45">
        <v>10859</v>
      </c>
      <c r="V80" s="46">
        <v>718</v>
      </c>
      <c r="W80" s="46">
        <v>10141</v>
      </c>
      <c r="X80" s="45">
        <v>10969</v>
      </c>
      <c r="Y80" s="46">
        <v>741</v>
      </c>
      <c r="Z80" s="46">
        <v>10228</v>
      </c>
      <c r="AA80" s="45">
        <v>10695</v>
      </c>
      <c r="AB80" s="45">
        <v>739</v>
      </c>
      <c r="AC80" s="48">
        <v>9956</v>
      </c>
      <c r="AD80" s="45">
        <v>10546</v>
      </c>
      <c r="AE80" s="45">
        <v>761</v>
      </c>
      <c r="AF80" s="48">
        <v>9785</v>
      </c>
      <c r="AG80" s="57">
        <v>10391</v>
      </c>
      <c r="AH80" s="45">
        <v>780</v>
      </c>
      <c r="AI80" s="48">
        <v>9611</v>
      </c>
      <c r="AJ80" s="50">
        <v>9998</v>
      </c>
      <c r="AK80" s="50">
        <v>755</v>
      </c>
      <c r="AL80" s="50">
        <v>9243</v>
      </c>
      <c r="AM80" s="50">
        <v>9765</v>
      </c>
      <c r="AN80" s="50">
        <v>739</v>
      </c>
      <c r="AO80" s="51">
        <v>9026</v>
      </c>
      <c r="AP80" s="4">
        <v>8449</v>
      </c>
      <c r="AQ80" s="4">
        <v>789</v>
      </c>
      <c r="AR80" s="9">
        <v>7660</v>
      </c>
    </row>
    <row r="81" spans="2:44" ht="15" customHeight="1">
      <c r="B81" s="53" t="s">
        <v>103</v>
      </c>
      <c r="C81" s="42">
        <v>30770</v>
      </c>
      <c r="D81" s="42">
        <v>1534</v>
      </c>
      <c r="E81" s="42">
        <v>29236</v>
      </c>
      <c r="F81" s="42">
        <v>30282</v>
      </c>
      <c r="G81" s="42">
        <v>1226</v>
      </c>
      <c r="H81" s="42">
        <v>29056</v>
      </c>
      <c r="I81" s="43">
        <v>30156</v>
      </c>
      <c r="J81" s="43">
        <v>801</v>
      </c>
      <c r="K81" s="43">
        <v>29355</v>
      </c>
      <c r="L81" s="43">
        <v>30088</v>
      </c>
      <c r="M81" s="43">
        <v>803</v>
      </c>
      <c r="N81" s="43">
        <v>29285</v>
      </c>
      <c r="O81" s="44">
        <v>30289</v>
      </c>
      <c r="P81" s="44">
        <v>833</v>
      </c>
      <c r="Q81" s="44">
        <f t="shared" si="10"/>
        <v>29456</v>
      </c>
      <c r="R81" s="44">
        <v>30292</v>
      </c>
      <c r="S81" s="44">
        <v>931</v>
      </c>
      <c r="T81" s="44">
        <v>29361</v>
      </c>
      <c r="U81" s="45">
        <v>30040</v>
      </c>
      <c r="V81" s="46">
        <v>968</v>
      </c>
      <c r="W81" s="46">
        <v>29072</v>
      </c>
      <c r="X81" s="45">
        <v>30053</v>
      </c>
      <c r="Y81" s="46">
        <v>1040</v>
      </c>
      <c r="Z81" s="46">
        <v>29013</v>
      </c>
      <c r="AA81" s="45">
        <v>29851</v>
      </c>
      <c r="AB81" s="45">
        <v>943</v>
      </c>
      <c r="AC81" s="48">
        <v>28908</v>
      </c>
      <c r="AD81" s="45">
        <v>29151</v>
      </c>
      <c r="AE81" s="45">
        <v>965</v>
      </c>
      <c r="AF81" s="48">
        <v>28186</v>
      </c>
      <c r="AG81" s="57">
        <v>28662</v>
      </c>
      <c r="AH81" s="45">
        <v>1012</v>
      </c>
      <c r="AI81" s="48">
        <v>27650</v>
      </c>
      <c r="AJ81" s="50">
        <v>26839</v>
      </c>
      <c r="AK81" s="50">
        <v>1092</v>
      </c>
      <c r="AL81" s="50">
        <v>25747</v>
      </c>
      <c r="AM81" s="50">
        <v>26219</v>
      </c>
      <c r="AN81" s="50">
        <v>1113</v>
      </c>
      <c r="AO81" s="51">
        <v>25106</v>
      </c>
      <c r="AP81" s="4">
        <v>23493</v>
      </c>
      <c r="AQ81" s="4">
        <v>1206</v>
      </c>
      <c r="AR81" s="9">
        <v>22287</v>
      </c>
    </row>
    <row r="82" spans="2:44" ht="15" customHeight="1">
      <c r="B82" s="41" t="s">
        <v>21</v>
      </c>
      <c r="C82" s="42">
        <v>29610</v>
      </c>
      <c r="D82" s="42">
        <v>1244</v>
      </c>
      <c r="E82" s="42">
        <v>28366</v>
      </c>
      <c r="F82" s="42">
        <v>29555</v>
      </c>
      <c r="G82" s="42">
        <v>1229</v>
      </c>
      <c r="H82" s="42">
        <v>28326</v>
      </c>
      <c r="I82" s="43">
        <v>28434</v>
      </c>
      <c r="J82" s="43">
        <v>831</v>
      </c>
      <c r="K82" s="43">
        <v>27603</v>
      </c>
      <c r="L82" s="43">
        <v>28272</v>
      </c>
      <c r="M82" s="43">
        <v>724</v>
      </c>
      <c r="N82" s="43">
        <v>27548</v>
      </c>
      <c r="O82" s="44">
        <v>28442</v>
      </c>
      <c r="P82" s="44">
        <v>782</v>
      </c>
      <c r="Q82" s="44">
        <f t="shared" si="10"/>
        <v>27660</v>
      </c>
      <c r="R82" s="44">
        <v>28859</v>
      </c>
      <c r="S82" s="44">
        <v>873</v>
      </c>
      <c r="T82" s="44">
        <v>27986</v>
      </c>
      <c r="U82" s="45">
        <v>28949</v>
      </c>
      <c r="V82" s="46">
        <v>981</v>
      </c>
      <c r="W82" s="46">
        <v>27968</v>
      </c>
      <c r="X82" s="45">
        <v>28977</v>
      </c>
      <c r="Y82" s="46">
        <v>1109</v>
      </c>
      <c r="Z82" s="46">
        <v>27868</v>
      </c>
      <c r="AA82" s="45">
        <v>28718</v>
      </c>
      <c r="AB82" s="45">
        <v>1053</v>
      </c>
      <c r="AC82" s="48">
        <v>27665</v>
      </c>
      <c r="AD82" s="45">
        <v>28206</v>
      </c>
      <c r="AE82" s="45">
        <v>1018</v>
      </c>
      <c r="AF82" s="48">
        <v>27188</v>
      </c>
      <c r="AG82" s="57">
        <v>27207</v>
      </c>
      <c r="AH82" s="45">
        <v>1096</v>
      </c>
      <c r="AI82" s="48">
        <v>26111</v>
      </c>
      <c r="AJ82" s="50">
        <v>25664</v>
      </c>
      <c r="AK82" s="50">
        <v>1126</v>
      </c>
      <c r="AL82" s="50">
        <v>24538</v>
      </c>
      <c r="AM82" s="50">
        <v>25161</v>
      </c>
      <c r="AN82" s="50">
        <v>1126</v>
      </c>
      <c r="AO82" s="51">
        <v>24035</v>
      </c>
      <c r="AP82" s="4">
        <v>21909</v>
      </c>
      <c r="AQ82" s="4">
        <v>1261</v>
      </c>
      <c r="AR82" s="9">
        <v>20648</v>
      </c>
    </row>
    <row r="83" spans="2:44" ht="15" customHeight="1">
      <c r="B83" s="41" t="s">
        <v>20</v>
      </c>
      <c r="C83" s="42">
        <v>8463</v>
      </c>
      <c r="D83" s="42">
        <v>519</v>
      </c>
      <c r="E83" s="42">
        <v>7944</v>
      </c>
      <c r="F83" s="42">
        <v>8308</v>
      </c>
      <c r="G83" s="42">
        <v>564</v>
      </c>
      <c r="H83" s="42">
        <v>7744</v>
      </c>
      <c r="I83" s="43">
        <v>8197</v>
      </c>
      <c r="J83" s="43">
        <v>375</v>
      </c>
      <c r="K83" s="43">
        <v>7822</v>
      </c>
      <c r="L83" s="43">
        <v>8006</v>
      </c>
      <c r="M83" s="43">
        <v>370</v>
      </c>
      <c r="N83" s="43">
        <v>7636</v>
      </c>
      <c r="O83" s="44">
        <v>7992</v>
      </c>
      <c r="P83" s="44">
        <v>416</v>
      </c>
      <c r="Q83" s="44">
        <f t="shared" si="10"/>
        <v>7576</v>
      </c>
      <c r="R83" s="44">
        <v>8120</v>
      </c>
      <c r="S83" s="44">
        <v>458</v>
      </c>
      <c r="T83" s="44">
        <v>7662</v>
      </c>
      <c r="U83" s="45">
        <v>8137</v>
      </c>
      <c r="V83" s="46">
        <v>552</v>
      </c>
      <c r="W83" s="46">
        <v>7585</v>
      </c>
      <c r="X83" s="45">
        <v>8214</v>
      </c>
      <c r="Y83" s="46">
        <v>580</v>
      </c>
      <c r="Z83" s="46">
        <v>7634</v>
      </c>
      <c r="AA83" s="45">
        <v>8239</v>
      </c>
      <c r="AB83" s="45">
        <v>608</v>
      </c>
      <c r="AC83" s="48">
        <v>7631</v>
      </c>
      <c r="AD83" s="45">
        <v>8080</v>
      </c>
      <c r="AE83" s="45">
        <v>609</v>
      </c>
      <c r="AF83" s="48">
        <v>7471</v>
      </c>
      <c r="AG83" s="57">
        <v>7980</v>
      </c>
      <c r="AH83" s="45">
        <v>593</v>
      </c>
      <c r="AI83" s="48">
        <v>7387</v>
      </c>
      <c r="AJ83" s="50">
        <v>7461</v>
      </c>
      <c r="AK83" s="50">
        <v>599</v>
      </c>
      <c r="AL83" s="50">
        <v>6862</v>
      </c>
      <c r="AM83" s="50">
        <v>7233</v>
      </c>
      <c r="AN83" s="50">
        <v>599</v>
      </c>
      <c r="AO83" s="51">
        <v>6634</v>
      </c>
      <c r="AP83" s="4">
        <v>6220</v>
      </c>
      <c r="AQ83" s="4">
        <v>629</v>
      </c>
      <c r="AR83" s="9">
        <v>5591</v>
      </c>
    </row>
    <row r="84" spans="2:44" ht="15" customHeight="1">
      <c r="B84" s="58" t="s">
        <v>92</v>
      </c>
      <c r="C84" s="1">
        <f>C86+C87+C88+C89+C90+C91+C92</f>
        <v>100544</v>
      </c>
      <c r="D84" s="1">
        <f aca="true" t="shared" si="11" ref="D84:AI84">D86+D87+D88+D89+D90+D91+D92</f>
        <v>8992</v>
      </c>
      <c r="E84" s="1">
        <f t="shared" si="11"/>
        <v>91552</v>
      </c>
      <c r="F84" s="1">
        <f t="shared" si="11"/>
        <v>98214</v>
      </c>
      <c r="G84" s="1">
        <f t="shared" si="11"/>
        <v>8995</v>
      </c>
      <c r="H84" s="1">
        <f t="shared" si="11"/>
        <v>89219</v>
      </c>
      <c r="I84" s="1">
        <f t="shared" si="11"/>
        <v>96486</v>
      </c>
      <c r="J84" s="1">
        <f t="shared" si="11"/>
        <v>8200</v>
      </c>
      <c r="K84" s="1">
        <f t="shared" si="11"/>
        <v>88286</v>
      </c>
      <c r="L84" s="1">
        <f t="shared" si="11"/>
        <v>95736</v>
      </c>
      <c r="M84" s="1">
        <f t="shared" si="11"/>
        <v>7724</v>
      </c>
      <c r="N84" s="1">
        <f t="shared" si="11"/>
        <v>88012</v>
      </c>
      <c r="O84" s="1">
        <f t="shared" si="11"/>
        <v>95558</v>
      </c>
      <c r="P84" s="1">
        <f t="shared" si="11"/>
        <v>7884</v>
      </c>
      <c r="Q84" s="1">
        <f t="shared" si="11"/>
        <v>87674</v>
      </c>
      <c r="R84" s="1">
        <f t="shared" si="11"/>
        <v>96239</v>
      </c>
      <c r="S84" s="1">
        <f t="shared" si="11"/>
        <v>8393</v>
      </c>
      <c r="T84" s="1">
        <f t="shared" si="11"/>
        <v>87846</v>
      </c>
      <c r="U84" s="1">
        <f t="shared" si="11"/>
        <v>96078</v>
      </c>
      <c r="V84" s="1">
        <f t="shared" si="11"/>
        <v>8645</v>
      </c>
      <c r="W84" s="1">
        <f t="shared" si="11"/>
        <v>87433</v>
      </c>
      <c r="X84" s="1">
        <f t="shared" si="11"/>
        <v>96008</v>
      </c>
      <c r="Y84" s="1">
        <f t="shared" si="11"/>
        <v>9006</v>
      </c>
      <c r="Z84" s="1">
        <f t="shared" si="11"/>
        <v>87002</v>
      </c>
      <c r="AA84" s="1">
        <f t="shared" si="11"/>
        <v>95460</v>
      </c>
      <c r="AB84" s="1">
        <f t="shared" si="11"/>
        <v>9345</v>
      </c>
      <c r="AC84" s="1">
        <f t="shared" si="11"/>
        <v>86115</v>
      </c>
      <c r="AD84" s="1">
        <f t="shared" si="11"/>
        <v>92452</v>
      </c>
      <c r="AE84" s="1">
        <f t="shared" si="11"/>
        <v>10352</v>
      </c>
      <c r="AF84" s="1">
        <f t="shared" si="11"/>
        <v>82100</v>
      </c>
      <c r="AG84" s="1">
        <f t="shared" si="11"/>
        <v>90310</v>
      </c>
      <c r="AH84" s="1">
        <f t="shared" si="11"/>
        <v>11744</v>
      </c>
      <c r="AI84" s="2">
        <f t="shared" si="11"/>
        <v>78566</v>
      </c>
      <c r="AJ84" s="37">
        <v>83525</v>
      </c>
      <c r="AK84" s="37">
        <v>11353</v>
      </c>
      <c r="AL84" s="37">
        <v>72172</v>
      </c>
      <c r="AM84" s="37">
        <v>80216</v>
      </c>
      <c r="AN84" s="37">
        <v>10815</v>
      </c>
      <c r="AO84" s="38">
        <v>69401</v>
      </c>
      <c r="AP84" s="3">
        <v>74386</v>
      </c>
      <c r="AQ84" s="3">
        <v>10891</v>
      </c>
      <c r="AR84" s="8">
        <v>63495</v>
      </c>
    </row>
    <row r="85" spans="2:44" ht="15" customHeight="1">
      <c r="B85" s="41" t="s">
        <v>89</v>
      </c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5"/>
    </row>
    <row r="86" spans="2:44" ht="15" customHeight="1">
      <c r="B86" s="53" t="s">
        <v>34</v>
      </c>
      <c r="C86" s="42">
        <v>17520</v>
      </c>
      <c r="D86" s="42">
        <v>2000</v>
      </c>
      <c r="E86" s="42">
        <v>15520</v>
      </c>
      <c r="F86" s="42">
        <v>17277</v>
      </c>
      <c r="G86" s="42">
        <v>2030</v>
      </c>
      <c r="H86" s="42">
        <v>15247</v>
      </c>
      <c r="I86" s="43">
        <v>17254</v>
      </c>
      <c r="J86" s="43">
        <v>2002</v>
      </c>
      <c r="K86" s="43">
        <v>15252</v>
      </c>
      <c r="L86" s="43">
        <v>17334</v>
      </c>
      <c r="M86" s="43">
        <v>1672</v>
      </c>
      <c r="N86" s="43">
        <v>15662</v>
      </c>
      <c r="O86" s="44">
        <v>17523</v>
      </c>
      <c r="P86" s="44">
        <v>1700</v>
      </c>
      <c r="Q86" s="44">
        <f aca="true" t="shared" si="12" ref="Q86:Q92">O86-P86</f>
        <v>15823</v>
      </c>
      <c r="R86" s="44">
        <v>17842</v>
      </c>
      <c r="S86" s="44">
        <v>1857</v>
      </c>
      <c r="T86" s="44">
        <v>15985</v>
      </c>
      <c r="U86" s="45">
        <v>17656</v>
      </c>
      <c r="V86" s="46">
        <v>1994</v>
      </c>
      <c r="W86" s="46">
        <v>15662</v>
      </c>
      <c r="X86" s="45">
        <v>17996</v>
      </c>
      <c r="Y86" s="46">
        <v>2161</v>
      </c>
      <c r="Z86" s="46">
        <v>15835</v>
      </c>
      <c r="AA86" s="45">
        <v>18332</v>
      </c>
      <c r="AB86" s="45">
        <v>2413</v>
      </c>
      <c r="AC86" s="48">
        <v>15919</v>
      </c>
      <c r="AD86" s="45">
        <v>18137</v>
      </c>
      <c r="AE86" s="45">
        <v>2536</v>
      </c>
      <c r="AF86" s="48">
        <v>15601</v>
      </c>
      <c r="AG86" s="57">
        <v>18113</v>
      </c>
      <c r="AH86" s="45">
        <v>2648</v>
      </c>
      <c r="AI86" s="48">
        <v>15465</v>
      </c>
      <c r="AJ86" s="50">
        <v>15638</v>
      </c>
      <c r="AK86" s="50">
        <v>2693</v>
      </c>
      <c r="AL86" s="50">
        <v>12945</v>
      </c>
      <c r="AM86" s="50">
        <v>15057</v>
      </c>
      <c r="AN86" s="50">
        <v>2712</v>
      </c>
      <c r="AO86" s="51">
        <v>12345</v>
      </c>
      <c r="AP86" s="4">
        <v>13597</v>
      </c>
      <c r="AQ86" s="4">
        <v>2760</v>
      </c>
      <c r="AR86" s="9">
        <v>10837</v>
      </c>
    </row>
    <row r="87" spans="2:44" ht="15" customHeight="1">
      <c r="B87" s="41" t="s">
        <v>35</v>
      </c>
      <c r="C87" s="42">
        <v>14427</v>
      </c>
      <c r="D87" s="42">
        <v>1369</v>
      </c>
      <c r="E87" s="42">
        <v>13058</v>
      </c>
      <c r="F87" s="42">
        <v>14252</v>
      </c>
      <c r="G87" s="42">
        <v>1374</v>
      </c>
      <c r="H87" s="42">
        <v>12878</v>
      </c>
      <c r="I87" s="43">
        <v>13945</v>
      </c>
      <c r="J87" s="43">
        <v>1303</v>
      </c>
      <c r="K87" s="43">
        <v>12642</v>
      </c>
      <c r="L87" s="43">
        <v>13836</v>
      </c>
      <c r="M87" s="43">
        <v>1249</v>
      </c>
      <c r="N87" s="43">
        <v>12587</v>
      </c>
      <c r="O87" s="44">
        <v>13824</v>
      </c>
      <c r="P87" s="44">
        <v>1293</v>
      </c>
      <c r="Q87" s="44">
        <f t="shared" si="12"/>
        <v>12531</v>
      </c>
      <c r="R87" s="44">
        <v>13917</v>
      </c>
      <c r="S87" s="44">
        <v>1317</v>
      </c>
      <c r="T87" s="44">
        <v>12600</v>
      </c>
      <c r="U87" s="45">
        <v>13927</v>
      </c>
      <c r="V87" s="46">
        <v>1383</v>
      </c>
      <c r="W87" s="46">
        <v>12544</v>
      </c>
      <c r="X87" s="45">
        <v>13890</v>
      </c>
      <c r="Y87" s="46">
        <v>1381</v>
      </c>
      <c r="Z87" s="46">
        <v>12509</v>
      </c>
      <c r="AA87" s="45">
        <v>13825</v>
      </c>
      <c r="AB87" s="45">
        <v>1402</v>
      </c>
      <c r="AC87" s="48">
        <v>12423</v>
      </c>
      <c r="AD87" s="45">
        <v>13529</v>
      </c>
      <c r="AE87" s="45">
        <v>1653</v>
      </c>
      <c r="AF87" s="48">
        <v>11876</v>
      </c>
      <c r="AG87" s="57">
        <v>12987</v>
      </c>
      <c r="AH87" s="45">
        <v>1533</v>
      </c>
      <c r="AI87" s="48">
        <v>11454</v>
      </c>
      <c r="AJ87" s="50">
        <v>12160</v>
      </c>
      <c r="AK87" s="50">
        <v>1439</v>
      </c>
      <c r="AL87" s="50">
        <v>10721</v>
      </c>
      <c r="AM87" s="50">
        <v>11638</v>
      </c>
      <c r="AN87" s="50">
        <v>1160</v>
      </c>
      <c r="AO87" s="51">
        <v>10478</v>
      </c>
      <c r="AP87" s="4">
        <v>11303</v>
      </c>
      <c r="AQ87" s="4">
        <v>1199</v>
      </c>
      <c r="AR87" s="9">
        <v>10104</v>
      </c>
    </row>
    <row r="88" spans="2:44" ht="15" customHeight="1">
      <c r="B88" s="41" t="s">
        <v>27</v>
      </c>
      <c r="C88" s="42">
        <v>15564</v>
      </c>
      <c r="D88" s="42">
        <v>1589</v>
      </c>
      <c r="E88" s="42">
        <v>13975</v>
      </c>
      <c r="F88" s="42">
        <v>15207</v>
      </c>
      <c r="G88" s="42">
        <v>1598</v>
      </c>
      <c r="H88" s="42">
        <v>13609</v>
      </c>
      <c r="I88" s="43">
        <v>14802</v>
      </c>
      <c r="J88" s="43">
        <v>1319</v>
      </c>
      <c r="K88" s="43">
        <v>13483</v>
      </c>
      <c r="L88" s="43">
        <v>14490</v>
      </c>
      <c r="M88" s="43">
        <v>1291</v>
      </c>
      <c r="N88" s="43">
        <v>13199</v>
      </c>
      <c r="O88" s="44">
        <v>14321</v>
      </c>
      <c r="P88" s="44">
        <v>1296</v>
      </c>
      <c r="Q88" s="44">
        <f t="shared" si="12"/>
        <v>13025</v>
      </c>
      <c r="R88" s="44">
        <v>14442</v>
      </c>
      <c r="S88" s="44">
        <v>1376</v>
      </c>
      <c r="T88" s="44">
        <v>13066</v>
      </c>
      <c r="U88" s="45">
        <v>14504</v>
      </c>
      <c r="V88" s="46">
        <v>1404</v>
      </c>
      <c r="W88" s="46">
        <v>13100</v>
      </c>
      <c r="X88" s="45">
        <v>14660</v>
      </c>
      <c r="Y88" s="46">
        <v>1441</v>
      </c>
      <c r="Z88" s="46">
        <v>13219</v>
      </c>
      <c r="AA88" s="45">
        <v>14373</v>
      </c>
      <c r="AB88" s="45">
        <v>1445</v>
      </c>
      <c r="AC88" s="48">
        <v>12928</v>
      </c>
      <c r="AD88" s="45">
        <v>14089</v>
      </c>
      <c r="AE88" s="45">
        <v>1428</v>
      </c>
      <c r="AF88" s="48">
        <v>12661</v>
      </c>
      <c r="AG88" s="57">
        <v>13831</v>
      </c>
      <c r="AH88" s="45">
        <v>1810</v>
      </c>
      <c r="AI88" s="48">
        <v>12021</v>
      </c>
      <c r="AJ88" s="50">
        <v>13044</v>
      </c>
      <c r="AK88" s="50">
        <v>1659</v>
      </c>
      <c r="AL88" s="50">
        <v>11385</v>
      </c>
      <c r="AM88" s="50">
        <v>12546</v>
      </c>
      <c r="AN88" s="50">
        <v>1447</v>
      </c>
      <c r="AO88" s="51">
        <v>11099</v>
      </c>
      <c r="AP88" s="4">
        <v>12205</v>
      </c>
      <c r="AQ88" s="4">
        <v>1458</v>
      </c>
      <c r="AR88" s="9">
        <v>10747</v>
      </c>
    </row>
    <row r="89" spans="2:44" ht="15" customHeight="1">
      <c r="B89" s="53" t="s">
        <v>38</v>
      </c>
      <c r="C89" s="42">
        <v>14429</v>
      </c>
      <c r="D89" s="42">
        <v>875</v>
      </c>
      <c r="E89" s="42">
        <v>13554</v>
      </c>
      <c r="F89" s="42">
        <v>14054</v>
      </c>
      <c r="G89" s="42">
        <v>895</v>
      </c>
      <c r="H89" s="42">
        <v>13159</v>
      </c>
      <c r="I89" s="43">
        <v>13770</v>
      </c>
      <c r="J89" s="43">
        <v>717</v>
      </c>
      <c r="K89" s="43">
        <v>13053</v>
      </c>
      <c r="L89" s="43">
        <v>13651</v>
      </c>
      <c r="M89" s="43">
        <v>730</v>
      </c>
      <c r="N89" s="43">
        <v>12921</v>
      </c>
      <c r="O89" s="44">
        <v>13498</v>
      </c>
      <c r="P89" s="44">
        <v>699</v>
      </c>
      <c r="Q89" s="44">
        <f t="shared" si="12"/>
        <v>12799</v>
      </c>
      <c r="R89" s="44">
        <v>13650</v>
      </c>
      <c r="S89" s="44">
        <v>830</v>
      </c>
      <c r="T89" s="44">
        <v>12820</v>
      </c>
      <c r="U89" s="45">
        <v>13761</v>
      </c>
      <c r="V89" s="46">
        <v>872</v>
      </c>
      <c r="W89" s="46">
        <v>12889</v>
      </c>
      <c r="X89" s="45">
        <v>13815</v>
      </c>
      <c r="Y89" s="46">
        <v>964</v>
      </c>
      <c r="Z89" s="46">
        <v>12851</v>
      </c>
      <c r="AA89" s="45">
        <v>13837</v>
      </c>
      <c r="AB89" s="45">
        <v>1053</v>
      </c>
      <c r="AC89" s="48">
        <v>12784</v>
      </c>
      <c r="AD89" s="45">
        <v>13026</v>
      </c>
      <c r="AE89" s="45">
        <v>1391</v>
      </c>
      <c r="AF89" s="48">
        <v>11635</v>
      </c>
      <c r="AG89" s="57">
        <v>12751</v>
      </c>
      <c r="AH89" s="45">
        <v>1383</v>
      </c>
      <c r="AI89" s="48">
        <v>11368</v>
      </c>
      <c r="AJ89" s="50">
        <v>11839</v>
      </c>
      <c r="AK89" s="50">
        <v>1259</v>
      </c>
      <c r="AL89" s="50">
        <v>10580</v>
      </c>
      <c r="AM89" s="50">
        <v>11530</v>
      </c>
      <c r="AN89" s="50">
        <v>1241</v>
      </c>
      <c r="AO89" s="51">
        <v>10289</v>
      </c>
      <c r="AP89" s="4">
        <v>10526</v>
      </c>
      <c r="AQ89" s="4">
        <v>1227</v>
      </c>
      <c r="AR89" s="9">
        <v>9299</v>
      </c>
    </row>
    <row r="90" spans="2:44" ht="15" customHeight="1">
      <c r="B90" s="41" t="s">
        <v>36</v>
      </c>
      <c r="C90" s="42">
        <v>11455</v>
      </c>
      <c r="D90" s="42">
        <v>1014</v>
      </c>
      <c r="E90" s="42">
        <v>10441</v>
      </c>
      <c r="F90" s="42">
        <v>11158</v>
      </c>
      <c r="G90" s="42">
        <v>960</v>
      </c>
      <c r="H90" s="42">
        <v>10198</v>
      </c>
      <c r="I90" s="43">
        <v>10833</v>
      </c>
      <c r="J90" s="43">
        <v>773</v>
      </c>
      <c r="K90" s="43">
        <v>10060</v>
      </c>
      <c r="L90" s="43">
        <v>10571</v>
      </c>
      <c r="M90" s="43">
        <v>742</v>
      </c>
      <c r="N90" s="43">
        <v>9829</v>
      </c>
      <c r="O90" s="44">
        <v>10527</v>
      </c>
      <c r="P90" s="44">
        <v>781</v>
      </c>
      <c r="Q90" s="44">
        <f t="shared" si="12"/>
        <v>9746</v>
      </c>
      <c r="R90" s="44">
        <v>10460</v>
      </c>
      <c r="S90" s="44">
        <v>834</v>
      </c>
      <c r="T90" s="44">
        <v>9626</v>
      </c>
      <c r="U90" s="45">
        <v>10315</v>
      </c>
      <c r="V90" s="46">
        <v>825</v>
      </c>
      <c r="W90" s="46">
        <v>9490</v>
      </c>
      <c r="X90" s="45">
        <v>10199</v>
      </c>
      <c r="Y90" s="46">
        <v>820</v>
      </c>
      <c r="Z90" s="46">
        <v>9379</v>
      </c>
      <c r="AA90" s="45">
        <v>9913</v>
      </c>
      <c r="AB90" s="45">
        <v>810</v>
      </c>
      <c r="AC90" s="48">
        <v>9103</v>
      </c>
      <c r="AD90" s="45">
        <v>9494</v>
      </c>
      <c r="AE90" s="45">
        <v>1105</v>
      </c>
      <c r="AF90" s="48">
        <v>8389</v>
      </c>
      <c r="AG90" s="57">
        <v>9159</v>
      </c>
      <c r="AH90" s="45">
        <v>1075</v>
      </c>
      <c r="AI90" s="48">
        <v>8084</v>
      </c>
      <c r="AJ90" s="50">
        <v>8541</v>
      </c>
      <c r="AK90" s="50">
        <v>930</v>
      </c>
      <c r="AL90" s="50">
        <v>7611</v>
      </c>
      <c r="AM90" s="50">
        <v>8302</v>
      </c>
      <c r="AN90" s="50">
        <v>918</v>
      </c>
      <c r="AO90" s="51">
        <v>7384</v>
      </c>
      <c r="AP90" s="4">
        <v>8127</v>
      </c>
      <c r="AQ90" s="4">
        <v>827</v>
      </c>
      <c r="AR90" s="9">
        <v>7300</v>
      </c>
    </row>
    <row r="91" spans="2:44" ht="15" customHeight="1">
      <c r="B91" s="41" t="s">
        <v>104</v>
      </c>
      <c r="C91" s="42">
        <v>19222</v>
      </c>
      <c r="D91" s="42">
        <v>1233</v>
      </c>
      <c r="E91" s="42">
        <v>17989</v>
      </c>
      <c r="F91" s="42">
        <v>18494</v>
      </c>
      <c r="G91" s="42">
        <v>1220</v>
      </c>
      <c r="H91" s="42">
        <v>17274</v>
      </c>
      <c r="I91" s="43">
        <v>18216</v>
      </c>
      <c r="J91" s="43">
        <v>1208</v>
      </c>
      <c r="K91" s="43">
        <v>17008</v>
      </c>
      <c r="L91" s="43">
        <v>18250</v>
      </c>
      <c r="M91" s="43">
        <v>1197</v>
      </c>
      <c r="N91" s="43">
        <v>17053</v>
      </c>
      <c r="O91" s="44">
        <v>18380</v>
      </c>
      <c r="P91" s="44">
        <v>1214</v>
      </c>
      <c r="Q91" s="44">
        <f t="shared" si="12"/>
        <v>17166</v>
      </c>
      <c r="R91" s="44">
        <v>18427</v>
      </c>
      <c r="S91" s="44">
        <v>1161</v>
      </c>
      <c r="T91" s="44">
        <v>17266</v>
      </c>
      <c r="U91" s="45">
        <v>18514</v>
      </c>
      <c r="V91" s="46">
        <v>1222</v>
      </c>
      <c r="W91" s="46">
        <v>17292</v>
      </c>
      <c r="X91" s="45">
        <v>18025</v>
      </c>
      <c r="Y91" s="46">
        <v>1307</v>
      </c>
      <c r="Z91" s="46">
        <v>16718</v>
      </c>
      <c r="AA91" s="45">
        <v>17797</v>
      </c>
      <c r="AB91" s="45">
        <v>1320</v>
      </c>
      <c r="AC91" s="48">
        <v>16477</v>
      </c>
      <c r="AD91" s="45">
        <v>17120</v>
      </c>
      <c r="AE91" s="45">
        <v>1327</v>
      </c>
      <c r="AF91" s="48">
        <v>15793</v>
      </c>
      <c r="AG91" s="57">
        <v>16618</v>
      </c>
      <c r="AH91" s="45">
        <v>2367</v>
      </c>
      <c r="AI91" s="48">
        <v>14251</v>
      </c>
      <c r="AJ91" s="50">
        <v>15621</v>
      </c>
      <c r="AK91" s="50">
        <v>2233</v>
      </c>
      <c r="AL91" s="50">
        <v>13388</v>
      </c>
      <c r="AM91" s="50">
        <v>14662</v>
      </c>
      <c r="AN91" s="50">
        <v>2266</v>
      </c>
      <c r="AO91" s="51">
        <v>12396</v>
      </c>
      <c r="AP91" s="4">
        <v>12895</v>
      </c>
      <c r="AQ91" s="4">
        <v>2334</v>
      </c>
      <c r="AR91" s="9">
        <v>10561</v>
      </c>
    </row>
    <row r="92" spans="2:44" ht="15" customHeight="1">
      <c r="B92" s="53" t="s">
        <v>37</v>
      </c>
      <c r="C92" s="42">
        <v>7927</v>
      </c>
      <c r="D92" s="42">
        <v>912</v>
      </c>
      <c r="E92" s="42">
        <v>7015</v>
      </c>
      <c r="F92" s="42">
        <v>7772</v>
      </c>
      <c r="G92" s="42">
        <v>918</v>
      </c>
      <c r="H92" s="42">
        <v>6854</v>
      </c>
      <c r="I92" s="43">
        <v>7666</v>
      </c>
      <c r="J92" s="43">
        <v>878</v>
      </c>
      <c r="K92" s="43">
        <v>6788</v>
      </c>
      <c r="L92" s="43">
        <v>7604</v>
      </c>
      <c r="M92" s="43">
        <v>843</v>
      </c>
      <c r="N92" s="43">
        <v>6761</v>
      </c>
      <c r="O92" s="44">
        <v>7485</v>
      </c>
      <c r="P92" s="44">
        <v>901</v>
      </c>
      <c r="Q92" s="44">
        <f t="shared" si="12"/>
        <v>6584</v>
      </c>
      <c r="R92" s="44">
        <v>7501</v>
      </c>
      <c r="S92" s="44">
        <v>1018</v>
      </c>
      <c r="T92" s="44">
        <v>6483</v>
      </c>
      <c r="U92" s="45">
        <v>7401</v>
      </c>
      <c r="V92" s="46">
        <v>945</v>
      </c>
      <c r="W92" s="46">
        <v>6456</v>
      </c>
      <c r="X92" s="45">
        <v>7423</v>
      </c>
      <c r="Y92" s="46">
        <v>932</v>
      </c>
      <c r="Z92" s="46">
        <v>6491</v>
      </c>
      <c r="AA92" s="45">
        <v>7383</v>
      </c>
      <c r="AB92" s="45">
        <v>902</v>
      </c>
      <c r="AC92" s="48">
        <v>6481</v>
      </c>
      <c r="AD92" s="45">
        <v>7057</v>
      </c>
      <c r="AE92" s="45">
        <v>912</v>
      </c>
      <c r="AF92" s="48">
        <v>6145</v>
      </c>
      <c r="AG92" s="57">
        <v>6851</v>
      </c>
      <c r="AH92" s="45">
        <v>928</v>
      </c>
      <c r="AI92" s="48">
        <v>5923</v>
      </c>
      <c r="AJ92" s="50">
        <v>6682</v>
      </c>
      <c r="AK92" s="50">
        <v>1140</v>
      </c>
      <c r="AL92" s="50">
        <v>5542</v>
      </c>
      <c r="AM92" s="50">
        <v>6481</v>
      </c>
      <c r="AN92" s="50">
        <v>1071</v>
      </c>
      <c r="AO92" s="51">
        <v>5410</v>
      </c>
      <c r="AP92" s="11">
        <v>5733</v>
      </c>
      <c r="AQ92" s="11">
        <v>1086</v>
      </c>
      <c r="AR92" s="12">
        <v>4647</v>
      </c>
    </row>
    <row r="93" spans="2:44" ht="15" customHeight="1">
      <c r="B93" s="58" t="s">
        <v>97</v>
      </c>
      <c r="C93" s="1">
        <f>C95+C96+C97+C98</f>
        <v>65554</v>
      </c>
      <c r="D93" s="1">
        <f aca="true" t="shared" si="13" ref="D93:AI93">D95+D96+D97+D98</f>
        <v>3297</v>
      </c>
      <c r="E93" s="1">
        <f t="shared" si="13"/>
        <v>62257</v>
      </c>
      <c r="F93" s="1">
        <f t="shared" si="13"/>
        <v>63392</v>
      </c>
      <c r="G93" s="1">
        <f t="shared" si="13"/>
        <v>3285</v>
      </c>
      <c r="H93" s="1">
        <f t="shared" si="13"/>
        <v>60107</v>
      </c>
      <c r="I93" s="1">
        <f t="shared" si="13"/>
        <v>62811</v>
      </c>
      <c r="J93" s="1">
        <f t="shared" si="13"/>
        <v>2855</v>
      </c>
      <c r="K93" s="1">
        <f t="shared" si="13"/>
        <v>59956</v>
      </c>
      <c r="L93" s="1">
        <f t="shared" si="13"/>
        <v>62383</v>
      </c>
      <c r="M93" s="1">
        <f t="shared" si="13"/>
        <v>2940</v>
      </c>
      <c r="N93" s="1">
        <f t="shared" si="13"/>
        <v>59443</v>
      </c>
      <c r="O93" s="1">
        <f t="shared" si="13"/>
        <v>62407</v>
      </c>
      <c r="P93" s="1">
        <f t="shared" si="13"/>
        <v>3178</v>
      </c>
      <c r="Q93" s="1">
        <f t="shared" si="13"/>
        <v>59229</v>
      </c>
      <c r="R93" s="1">
        <f t="shared" si="13"/>
        <v>63298</v>
      </c>
      <c r="S93" s="1">
        <f t="shared" si="13"/>
        <v>3560</v>
      </c>
      <c r="T93" s="1">
        <f t="shared" si="13"/>
        <v>59738</v>
      </c>
      <c r="U93" s="1">
        <f t="shared" si="13"/>
        <v>63837</v>
      </c>
      <c r="V93" s="1">
        <f t="shared" si="13"/>
        <v>3833</v>
      </c>
      <c r="W93" s="1">
        <f t="shared" si="13"/>
        <v>60004</v>
      </c>
      <c r="X93" s="1">
        <f t="shared" si="13"/>
        <v>63997</v>
      </c>
      <c r="Y93" s="1">
        <f t="shared" si="13"/>
        <v>4051</v>
      </c>
      <c r="Z93" s="1">
        <f t="shared" si="13"/>
        <v>59946</v>
      </c>
      <c r="AA93" s="1">
        <f t="shared" si="13"/>
        <v>63912</v>
      </c>
      <c r="AB93" s="1">
        <f t="shared" si="13"/>
        <v>4039</v>
      </c>
      <c r="AC93" s="1">
        <f t="shared" si="13"/>
        <v>59873</v>
      </c>
      <c r="AD93" s="1">
        <f t="shared" si="13"/>
        <v>62052</v>
      </c>
      <c r="AE93" s="1">
        <f t="shared" si="13"/>
        <v>4136</v>
      </c>
      <c r="AF93" s="1">
        <f t="shared" si="13"/>
        <v>57916</v>
      </c>
      <c r="AG93" s="1">
        <f t="shared" si="13"/>
        <v>60529</v>
      </c>
      <c r="AH93" s="1">
        <f t="shared" si="13"/>
        <v>6019</v>
      </c>
      <c r="AI93" s="2">
        <f t="shared" si="13"/>
        <v>54510</v>
      </c>
      <c r="AJ93" s="37">
        <v>56235</v>
      </c>
      <c r="AK93" s="37">
        <v>6247</v>
      </c>
      <c r="AL93" s="37">
        <v>49988</v>
      </c>
      <c r="AM93" s="37">
        <v>50597</v>
      </c>
      <c r="AN93" s="37">
        <v>5408</v>
      </c>
      <c r="AO93" s="38">
        <v>45189</v>
      </c>
      <c r="AP93" s="3">
        <v>49409</v>
      </c>
      <c r="AQ93" s="3">
        <v>5648</v>
      </c>
      <c r="AR93" s="8">
        <v>43761</v>
      </c>
    </row>
    <row r="94" spans="2:44" ht="15" customHeight="1">
      <c r="B94" s="41" t="s">
        <v>89</v>
      </c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5"/>
    </row>
    <row r="95" spans="2:44" ht="15" customHeight="1">
      <c r="B95" s="53" t="s">
        <v>28</v>
      </c>
      <c r="C95" s="42">
        <v>13855</v>
      </c>
      <c r="D95" s="42">
        <v>936</v>
      </c>
      <c r="E95" s="42">
        <v>12919</v>
      </c>
      <c r="F95" s="42">
        <v>13673</v>
      </c>
      <c r="G95" s="42">
        <v>1027</v>
      </c>
      <c r="H95" s="42">
        <v>12646</v>
      </c>
      <c r="I95" s="43">
        <v>13586</v>
      </c>
      <c r="J95" s="43">
        <v>973</v>
      </c>
      <c r="K95" s="43">
        <v>12613</v>
      </c>
      <c r="L95" s="43">
        <v>13309</v>
      </c>
      <c r="M95" s="43">
        <v>973</v>
      </c>
      <c r="N95" s="43">
        <v>12336</v>
      </c>
      <c r="O95" s="44">
        <v>13453</v>
      </c>
      <c r="P95" s="44">
        <v>994</v>
      </c>
      <c r="Q95" s="44">
        <f>O95-P95</f>
        <v>12459</v>
      </c>
      <c r="R95" s="44">
        <v>13601</v>
      </c>
      <c r="S95" s="44">
        <v>1048</v>
      </c>
      <c r="T95" s="44">
        <v>12553</v>
      </c>
      <c r="U95" s="45">
        <v>13709</v>
      </c>
      <c r="V95" s="46">
        <v>1121</v>
      </c>
      <c r="W95" s="46">
        <v>12588</v>
      </c>
      <c r="X95" s="45">
        <v>13746</v>
      </c>
      <c r="Y95" s="46">
        <v>1191</v>
      </c>
      <c r="Z95" s="46">
        <v>12555</v>
      </c>
      <c r="AA95" s="45">
        <v>13790</v>
      </c>
      <c r="AB95" s="45">
        <v>1214</v>
      </c>
      <c r="AC95" s="48">
        <v>12576</v>
      </c>
      <c r="AD95" s="45">
        <v>13073</v>
      </c>
      <c r="AE95" s="45">
        <v>1201</v>
      </c>
      <c r="AF95" s="48">
        <v>11872</v>
      </c>
      <c r="AG95" s="57">
        <v>12702</v>
      </c>
      <c r="AH95" s="45">
        <v>1214</v>
      </c>
      <c r="AI95" s="48">
        <v>11488</v>
      </c>
      <c r="AJ95" s="50">
        <v>11708</v>
      </c>
      <c r="AK95" s="50">
        <v>1637</v>
      </c>
      <c r="AL95" s="51">
        <v>10071</v>
      </c>
      <c r="AM95" s="50">
        <v>10330</v>
      </c>
      <c r="AN95" s="50">
        <v>1471</v>
      </c>
      <c r="AO95" s="51">
        <v>8859</v>
      </c>
      <c r="AP95" s="4">
        <v>10239</v>
      </c>
      <c r="AQ95" s="4">
        <v>1435</v>
      </c>
      <c r="AR95" s="9">
        <v>8804</v>
      </c>
    </row>
    <row r="96" spans="2:44" ht="15" customHeight="1">
      <c r="B96" s="41" t="s">
        <v>39</v>
      </c>
      <c r="C96" s="42">
        <v>17745</v>
      </c>
      <c r="D96" s="42">
        <v>1016</v>
      </c>
      <c r="E96" s="42">
        <v>16729</v>
      </c>
      <c r="F96" s="42">
        <v>17619</v>
      </c>
      <c r="G96" s="42">
        <v>1034</v>
      </c>
      <c r="H96" s="42">
        <v>16585</v>
      </c>
      <c r="I96" s="43">
        <v>17484</v>
      </c>
      <c r="J96" s="43">
        <v>945</v>
      </c>
      <c r="K96" s="43">
        <v>16539</v>
      </c>
      <c r="L96" s="43">
        <v>17483</v>
      </c>
      <c r="M96" s="43">
        <v>965</v>
      </c>
      <c r="N96" s="43">
        <v>16518</v>
      </c>
      <c r="O96" s="44">
        <v>17442</v>
      </c>
      <c r="P96" s="44">
        <v>977</v>
      </c>
      <c r="Q96" s="44">
        <f>O96-P96</f>
        <v>16465</v>
      </c>
      <c r="R96" s="44">
        <v>17758</v>
      </c>
      <c r="S96" s="44">
        <v>1031</v>
      </c>
      <c r="T96" s="44">
        <v>16727</v>
      </c>
      <c r="U96" s="45">
        <v>17770</v>
      </c>
      <c r="V96" s="46">
        <v>1067</v>
      </c>
      <c r="W96" s="46">
        <v>16703</v>
      </c>
      <c r="X96" s="45">
        <v>17668</v>
      </c>
      <c r="Y96" s="46">
        <v>1084</v>
      </c>
      <c r="Z96" s="46">
        <v>16584</v>
      </c>
      <c r="AA96" s="45">
        <v>17553</v>
      </c>
      <c r="AB96" s="45">
        <v>1077</v>
      </c>
      <c r="AC96" s="48">
        <v>16476</v>
      </c>
      <c r="AD96" s="45">
        <v>17038</v>
      </c>
      <c r="AE96" s="45">
        <v>1090</v>
      </c>
      <c r="AF96" s="48">
        <v>15948</v>
      </c>
      <c r="AG96" s="57">
        <v>16537</v>
      </c>
      <c r="AH96" s="45">
        <v>2235</v>
      </c>
      <c r="AI96" s="48">
        <v>14302</v>
      </c>
      <c r="AJ96" s="50">
        <v>15285</v>
      </c>
      <c r="AK96" s="50">
        <v>2081</v>
      </c>
      <c r="AL96" s="51">
        <v>13204</v>
      </c>
      <c r="AM96" s="50">
        <v>13264</v>
      </c>
      <c r="AN96" s="50">
        <v>1680</v>
      </c>
      <c r="AO96" s="51">
        <v>11584</v>
      </c>
      <c r="AP96" s="4">
        <v>13051</v>
      </c>
      <c r="AQ96" s="4">
        <v>1692</v>
      </c>
      <c r="AR96" s="9">
        <v>11359</v>
      </c>
    </row>
    <row r="97" spans="2:44" ht="15" customHeight="1">
      <c r="B97" s="41" t="s">
        <v>40</v>
      </c>
      <c r="C97" s="42">
        <v>12994</v>
      </c>
      <c r="D97" s="42">
        <v>493</v>
      </c>
      <c r="E97" s="42">
        <v>12501</v>
      </c>
      <c r="F97" s="42">
        <v>12805</v>
      </c>
      <c r="G97" s="42">
        <v>519</v>
      </c>
      <c r="H97" s="42">
        <v>12286</v>
      </c>
      <c r="I97" s="43">
        <v>12783</v>
      </c>
      <c r="J97" s="43">
        <v>438</v>
      </c>
      <c r="K97" s="43">
        <v>12345</v>
      </c>
      <c r="L97" s="43">
        <v>12816</v>
      </c>
      <c r="M97" s="43">
        <v>474</v>
      </c>
      <c r="N97" s="43">
        <v>12342</v>
      </c>
      <c r="O97" s="44">
        <v>12867</v>
      </c>
      <c r="P97" s="44">
        <v>551</v>
      </c>
      <c r="Q97" s="44">
        <f>O97-P97</f>
        <v>12316</v>
      </c>
      <c r="R97" s="44">
        <v>13108</v>
      </c>
      <c r="S97" s="44">
        <v>668</v>
      </c>
      <c r="T97" s="44">
        <v>12440</v>
      </c>
      <c r="U97" s="45">
        <v>13430</v>
      </c>
      <c r="V97" s="46">
        <v>734</v>
      </c>
      <c r="W97" s="46">
        <v>12696</v>
      </c>
      <c r="X97" s="45">
        <v>13524</v>
      </c>
      <c r="Y97" s="46">
        <v>763</v>
      </c>
      <c r="Z97" s="46">
        <v>12761</v>
      </c>
      <c r="AA97" s="45">
        <v>13513</v>
      </c>
      <c r="AB97" s="45">
        <v>782</v>
      </c>
      <c r="AC97" s="48">
        <v>12731</v>
      </c>
      <c r="AD97" s="45">
        <v>13477</v>
      </c>
      <c r="AE97" s="45">
        <v>846</v>
      </c>
      <c r="AF97" s="48">
        <v>12631</v>
      </c>
      <c r="AG97" s="57">
        <v>13239</v>
      </c>
      <c r="AH97" s="45">
        <v>1548</v>
      </c>
      <c r="AI97" s="48">
        <v>11691</v>
      </c>
      <c r="AJ97" s="50">
        <v>12125</v>
      </c>
      <c r="AK97" s="50">
        <v>1452</v>
      </c>
      <c r="AL97" s="50">
        <v>10673</v>
      </c>
      <c r="AM97" s="50">
        <v>10186</v>
      </c>
      <c r="AN97" s="50">
        <v>1180</v>
      </c>
      <c r="AO97" s="51">
        <v>9006</v>
      </c>
      <c r="AP97" s="4">
        <v>10140</v>
      </c>
      <c r="AQ97" s="4">
        <v>1220</v>
      </c>
      <c r="AR97" s="9">
        <v>8920</v>
      </c>
    </row>
    <row r="98" spans="2:44" ht="15" customHeight="1">
      <c r="B98" s="53" t="s">
        <v>41</v>
      </c>
      <c r="C98" s="42">
        <v>20960</v>
      </c>
      <c r="D98" s="42">
        <v>852</v>
      </c>
      <c r="E98" s="42">
        <v>20108</v>
      </c>
      <c r="F98" s="42">
        <v>19295</v>
      </c>
      <c r="G98" s="42">
        <v>705</v>
      </c>
      <c r="H98" s="42">
        <v>18590</v>
      </c>
      <c r="I98" s="43">
        <v>18958</v>
      </c>
      <c r="J98" s="43">
        <v>499</v>
      </c>
      <c r="K98" s="43">
        <v>18459</v>
      </c>
      <c r="L98" s="43">
        <v>18775</v>
      </c>
      <c r="M98" s="43">
        <v>528</v>
      </c>
      <c r="N98" s="43">
        <v>18247</v>
      </c>
      <c r="O98" s="44">
        <v>18645</v>
      </c>
      <c r="P98" s="44">
        <v>656</v>
      </c>
      <c r="Q98" s="44">
        <f>O98-P98</f>
        <v>17989</v>
      </c>
      <c r="R98" s="44">
        <v>18831</v>
      </c>
      <c r="S98" s="44">
        <v>813</v>
      </c>
      <c r="T98" s="44">
        <v>18018</v>
      </c>
      <c r="U98" s="45">
        <v>18928</v>
      </c>
      <c r="V98" s="46">
        <v>911</v>
      </c>
      <c r="W98" s="46">
        <v>18017</v>
      </c>
      <c r="X98" s="45">
        <v>19059</v>
      </c>
      <c r="Y98" s="46">
        <v>1013</v>
      </c>
      <c r="Z98" s="46">
        <v>18046</v>
      </c>
      <c r="AA98" s="45">
        <v>19056</v>
      </c>
      <c r="AB98" s="45">
        <v>966</v>
      </c>
      <c r="AC98" s="48">
        <v>18090</v>
      </c>
      <c r="AD98" s="45">
        <v>18464</v>
      </c>
      <c r="AE98" s="45">
        <v>999</v>
      </c>
      <c r="AF98" s="48">
        <v>17465</v>
      </c>
      <c r="AG98" s="57">
        <v>18051</v>
      </c>
      <c r="AH98" s="45">
        <v>1022</v>
      </c>
      <c r="AI98" s="48">
        <v>17029</v>
      </c>
      <c r="AJ98" s="50">
        <v>17117</v>
      </c>
      <c r="AK98" s="50">
        <v>1077</v>
      </c>
      <c r="AL98" s="50">
        <v>16040</v>
      </c>
      <c r="AM98" s="50">
        <v>16817</v>
      </c>
      <c r="AN98" s="50">
        <v>1077</v>
      </c>
      <c r="AO98" s="51">
        <v>15740</v>
      </c>
      <c r="AP98" s="4">
        <v>15979</v>
      </c>
      <c r="AQ98" s="4">
        <v>1301</v>
      </c>
      <c r="AR98" s="9">
        <v>14678</v>
      </c>
    </row>
    <row r="99" spans="2:44" ht="15" customHeight="1">
      <c r="B99" s="58" t="s">
        <v>98</v>
      </c>
      <c r="C99" s="1">
        <v>87960</v>
      </c>
      <c r="D99" s="1">
        <v>7124</v>
      </c>
      <c r="E99" s="1">
        <v>80836</v>
      </c>
      <c r="F99" s="1">
        <v>85803</v>
      </c>
      <c r="G99" s="1">
        <v>7210</v>
      </c>
      <c r="H99" s="1">
        <v>78593</v>
      </c>
      <c r="I99" s="55">
        <v>83973</v>
      </c>
      <c r="J99" s="55">
        <v>6455</v>
      </c>
      <c r="K99" s="55">
        <v>77518</v>
      </c>
      <c r="L99" s="55">
        <v>82896</v>
      </c>
      <c r="M99" s="55">
        <v>6277</v>
      </c>
      <c r="N99" s="55">
        <v>76619</v>
      </c>
      <c r="O99" s="32">
        <v>81877</v>
      </c>
      <c r="P99" s="32">
        <v>6339</v>
      </c>
      <c r="Q99" s="32">
        <f>O99-P99</f>
        <v>75538</v>
      </c>
      <c r="R99" s="32">
        <v>82574</v>
      </c>
      <c r="S99" s="32">
        <v>6820</v>
      </c>
      <c r="T99" s="32">
        <v>75754</v>
      </c>
      <c r="U99" s="33">
        <v>82272</v>
      </c>
      <c r="V99" s="33">
        <v>6889</v>
      </c>
      <c r="W99" s="34">
        <v>75383</v>
      </c>
      <c r="X99" s="33">
        <v>82421</v>
      </c>
      <c r="Y99" s="33">
        <v>7043</v>
      </c>
      <c r="Z99" s="34">
        <v>75378</v>
      </c>
      <c r="AA99" s="33">
        <v>81790</v>
      </c>
      <c r="AB99" s="33">
        <v>6983</v>
      </c>
      <c r="AC99" s="24">
        <v>74807</v>
      </c>
      <c r="AD99" s="33">
        <v>79265</v>
      </c>
      <c r="AE99" s="33">
        <v>6848</v>
      </c>
      <c r="AF99" s="24">
        <v>72417</v>
      </c>
      <c r="AG99" s="35">
        <v>77146</v>
      </c>
      <c r="AH99" s="35">
        <v>7822</v>
      </c>
      <c r="AI99" s="36">
        <v>69324</v>
      </c>
      <c r="AJ99" s="37">
        <v>72259</v>
      </c>
      <c r="AK99" s="37">
        <v>7851</v>
      </c>
      <c r="AL99" s="37">
        <v>64408</v>
      </c>
      <c r="AM99" s="37">
        <v>70279</v>
      </c>
      <c r="AN99" s="37">
        <v>8190</v>
      </c>
      <c r="AO99" s="38">
        <v>62089</v>
      </c>
      <c r="AP99" s="3">
        <v>66619</v>
      </c>
      <c r="AQ99" s="3">
        <v>8692</v>
      </c>
      <c r="AR99" s="8">
        <v>57927</v>
      </c>
    </row>
    <row r="100" spans="2:44" ht="15" customHeight="1">
      <c r="B100" s="41" t="s">
        <v>90</v>
      </c>
      <c r="C100" s="103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5"/>
    </row>
    <row r="101" spans="2:44" ht="15" customHeight="1">
      <c r="B101" s="53" t="s">
        <v>13</v>
      </c>
      <c r="C101" s="42">
        <v>13964</v>
      </c>
      <c r="D101" s="42">
        <v>473</v>
      </c>
      <c r="E101" s="42">
        <v>13491</v>
      </c>
      <c r="F101" s="42">
        <v>13459</v>
      </c>
      <c r="G101" s="42">
        <v>548</v>
      </c>
      <c r="H101" s="42">
        <v>12911</v>
      </c>
      <c r="I101" s="43">
        <v>12998</v>
      </c>
      <c r="J101" s="43">
        <v>490</v>
      </c>
      <c r="K101" s="43">
        <v>12508</v>
      </c>
      <c r="L101" s="43">
        <v>12874</v>
      </c>
      <c r="M101" s="43">
        <v>458</v>
      </c>
      <c r="N101" s="43">
        <v>12416</v>
      </c>
      <c r="O101" s="44">
        <v>12715</v>
      </c>
      <c r="P101" s="44">
        <v>455</v>
      </c>
      <c r="Q101" s="44">
        <f aca="true" t="shared" si="14" ref="Q101:Q106">O101-P101</f>
        <v>12260</v>
      </c>
      <c r="R101" s="44">
        <v>12714</v>
      </c>
      <c r="S101" s="44">
        <v>517</v>
      </c>
      <c r="T101" s="44">
        <v>12197</v>
      </c>
      <c r="U101" s="45">
        <v>12609</v>
      </c>
      <c r="V101" s="46">
        <v>458</v>
      </c>
      <c r="W101" s="47">
        <v>12151</v>
      </c>
      <c r="X101" s="45">
        <v>12625</v>
      </c>
      <c r="Y101" s="46">
        <v>409</v>
      </c>
      <c r="Z101" s="47">
        <v>12216</v>
      </c>
      <c r="AA101" s="45">
        <v>12530</v>
      </c>
      <c r="AB101" s="45">
        <v>467</v>
      </c>
      <c r="AC101" s="48">
        <v>12063</v>
      </c>
      <c r="AD101" s="45">
        <v>12142</v>
      </c>
      <c r="AE101" s="45">
        <v>448</v>
      </c>
      <c r="AF101" s="48">
        <v>11694</v>
      </c>
      <c r="AG101" s="49">
        <v>11785</v>
      </c>
      <c r="AH101" s="45">
        <v>442</v>
      </c>
      <c r="AI101" s="48">
        <v>11343</v>
      </c>
      <c r="AJ101" s="50">
        <v>11094</v>
      </c>
      <c r="AK101" s="50">
        <v>872</v>
      </c>
      <c r="AL101" s="50">
        <v>10222</v>
      </c>
      <c r="AM101" s="50">
        <v>10880</v>
      </c>
      <c r="AN101" s="50">
        <v>905</v>
      </c>
      <c r="AO101" s="51">
        <v>9975</v>
      </c>
      <c r="AP101" s="4">
        <v>10480</v>
      </c>
      <c r="AQ101" s="4">
        <v>924</v>
      </c>
      <c r="AR101" s="9">
        <v>9556</v>
      </c>
    </row>
    <row r="102" spans="2:44" ht="15" customHeight="1">
      <c r="B102" s="41" t="s">
        <v>15</v>
      </c>
      <c r="C102" s="42">
        <v>9303</v>
      </c>
      <c r="D102" s="42">
        <v>1180</v>
      </c>
      <c r="E102" s="42">
        <v>8123</v>
      </c>
      <c r="F102" s="42">
        <v>9050</v>
      </c>
      <c r="G102" s="42">
        <v>1146</v>
      </c>
      <c r="H102" s="42">
        <v>7904</v>
      </c>
      <c r="I102" s="43">
        <v>8880</v>
      </c>
      <c r="J102" s="43">
        <v>1084</v>
      </c>
      <c r="K102" s="43">
        <v>7796</v>
      </c>
      <c r="L102" s="43">
        <v>8636</v>
      </c>
      <c r="M102" s="43">
        <v>1101</v>
      </c>
      <c r="N102" s="43">
        <v>7535</v>
      </c>
      <c r="O102" s="44">
        <v>8524</v>
      </c>
      <c r="P102" s="44">
        <v>1063</v>
      </c>
      <c r="Q102" s="44">
        <f t="shared" si="14"/>
        <v>7461</v>
      </c>
      <c r="R102" s="44">
        <v>8614</v>
      </c>
      <c r="S102" s="44">
        <v>1099</v>
      </c>
      <c r="T102" s="44">
        <v>7515</v>
      </c>
      <c r="U102" s="45">
        <v>8660</v>
      </c>
      <c r="V102" s="46">
        <v>1116</v>
      </c>
      <c r="W102" s="47">
        <v>7544</v>
      </c>
      <c r="X102" s="45">
        <v>8572</v>
      </c>
      <c r="Y102" s="46">
        <v>1144</v>
      </c>
      <c r="Z102" s="47">
        <v>7428</v>
      </c>
      <c r="AA102" s="45">
        <v>8625</v>
      </c>
      <c r="AB102" s="45">
        <v>1137</v>
      </c>
      <c r="AC102" s="48">
        <v>7488</v>
      </c>
      <c r="AD102" s="45">
        <v>8341</v>
      </c>
      <c r="AE102" s="45">
        <v>1096</v>
      </c>
      <c r="AF102" s="48">
        <v>7245</v>
      </c>
      <c r="AG102" s="49">
        <v>8054</v>
      </c>
      <c r="AH102" s="45">
        <v>1290</v>
      </c>
      <c r="AI102" s="48">
        <v>6764</v>
      </c>
      <c r="AJ102" s="50">
        <v>7574</v>
      </c>
      <c r="AK102" s="50">
        <v>1212</v>
      </c>
      <c r="AL102" s="50">
        <v>6362</v>
      </c>
      <c r="AM102" s="50">
        <v>7405</v>
      </c>
      <c r="AN102" s="50">
        <v>1261</v>
      </c>
      <c r="AO102" s="51">
        <v>6144</v>
      </c>
      <c r="AP102" s="4">
        <v>6856</v>
      </c>
      <c r="AQ102" s="4">
        <v>1352</v>
      </c>
      <c r="AR102" s="9">
        <v>5504</v>
      </c>
    </row>
    <row r="103" spans="2:44" ht="15" customHeight="1">
      <c r="B103" s="41" t="s">
        <v>17</v>
      </c>
      <c r="C103" s="42">
        <v>13072</v>
      </c>
      <c r="D103" s="42">
        <v>849</v>
      </c>
      <c r="E103" s="42">
        <v>12223</v>
      </c>
      <c r="F103" s="42">
        <v>12645</v>
      </c>
      <c r="G103" s="42">
        <v>870</v>
      </c>
      <c r="H103" s="42">
        <v>11775</v>
      </c>
      <c r="I103" s="43">
        <v>12230</v>
      </c>
      <c r="J103" s="43">
        <v>795</v>
      </c>
      <c r="K103" s="43">
        <v>11435</v>
      </c>
      <c r="L103" s="43">
        <v>12011</v>
      </c>
      <c r="M103" s="43">
        <v>692</v>
      </c>
      <c r="N103" s="43">
        <v>11319</v>
      </c>
      <c r="O103" s="44">
        <v>11866</v>
      </c>
      <c r="P103" s="44">
        <v>689</v>
      </c>
      <c r="Q103" s="44">
        <f t="shared" si="14"/>
        <v>11177</v>
      </c>
      <c r="R103" s="44">
        <v>11867</v>
      </c>
      <c r="S103" s="44">
        <v>759</v>
      </c>
      <c r="T103" s="44">
        <v>11108</v>
      </c>
      <c r="U103" s="45">
        <v>11820</v>
      </c>
      <c r="V103" s="52">
        <v>778</v>
      </c>
      <c r="W103" s="47">
        <v>11042</v>
      </c>
      <c r="X103" s="45">
        <v>11909</v>
      </c>
      <c r="Y103" s="52">
        <v>805</v>
      </c>
      <c r="Z103" s="47">
        <v>11104</v>
      </c>
      <c r="AA103" s="45">
        <v>11807</v>
      </c>
      <c r="AB103" s="45">
        <v>804</v>
      </c>
      <c r="AC103" s="48">
        <v>11003</v>
      </c>
      <c r="AD103" s="45">
        <v>11289</v>
      </c>
      <c r="AE103" s="45">
        <v>817</v>
      </c>
      <c r="AF103" s="48">
        <v>10472</v>
      </c>
      <c r="AG103" s="49">
        <v>11051</v>
      </c>
      <c r="AH103" s="45">
        <v>1019</v>
      </c>
      <c r="AI103" s="48">
        <v>10032</v>
      </c>
      <c r="AJ103" s="50">
        <v>10556</v>
      </c>
      <c r="AK103" s="50">
        <v>1050</v>
      </c>
      <c r="AL103" s="50">
        <v>9506</v>
      </c>
      <c r="AM103" s="50">
        <v>10264</v>
      </c>
      <c r="AN103" s="50">
        <v>1079</v>
      </c>
      <c r="AO103" s="51">
        <v>9185</v>
      </c>
      <c r="AP103" s="4">
        <v>10045</v>
      </c>
      <c r="AQ103" s="4">
        <v>1141</v>
      </c>
      <c r="AR103" s="9">
        <v>8904</v>
      </c>
    </row>
    <row r="104" spans="2:44" ht="15" customHeight="1">
      <c r="B104" s="53" t="s">
        <v>16</v>
      </c>
      <c r="C104" s="42">
        <v>6355</v>
      </c>
      <c r="D104" s="42">
        <v>469</v>
      </c>
      <c r="E104" s="42">
        <v>5886</v>
      </c>
      <c r="F104" s="42">
        <v>6144</v>
      </c>
      <c r="G104" s="42">
        <v>482</v>
      </c>
      <c r="H104" s="42">
        <v>5662</v>
      </c>
      <c r="I104" s="43">
        <v>5973</v>
      </c>
      <c r="J104" s="43">
        <v>498</v>
      </c>
      <c r="K104" s="43">
        <v>5475</v>
      </c>
      <c r="L104" s="43">
        <v>5921</v>
      </c>
      <c r="M104" s="43">
        <v>488</v>
      </c>
      <c r="N104" s="43">
        <v>5433</v>
      </c>
      <c r="O104" s="44">
        <v>5949</v>
      </c>
      <c r="P104" s="44">
        <v>514</v>
      </c>
      <c r="Q104" s="44">
        <f t="shared" si="14"/>
        <v>5435</v>
      </c>
      <c r="R104" s="44">
        <v>6031</v>
      </c>
      <c r="S104" s="44">
        <v>576</v>
      </c>
      <c r="T104" s="44">
        <v>5455</v>
      </c>
      <c r="U104" s="45">
        <v>6049</v>
      </c>
      <c r="V104" s="46">
        <v>611</v>
      </c>
      <c r="W104" s="47">
        <v>5438</v>
      </c>
      <c r="X104" s="45">
        <v>6094</v>
      </c>
      <c r="Y104" s="46">
        <v>667</v>
      </c>
      <c r="Z104" s="47">
        <v>5427</v>
      </c>
      <c r="AA104" s="45">
        <v>6021</v>
      </c>
      <c r="AB104" s="45">
        <v>688</v>
      </c>
      <c r="AC104" s="48">
        <v>5333</v>
      </c>
      <c r="AD104" s="45">
        <v>5870</v>
      </c>
      <c r="AE104" s="45">
        <v>708</v>
      </c>
      <c r="AF104" s="48">
        <v>5162</v>
      </c>
      <c r="AG104" s="49">
        <v>5733</v>
      </c>
      <c r="AH104" s="45">
        <v>728</v>
      </c>
      <c r="AI104" s="48">
        <v>5005</v>
      </c>
      <c r="AJ104" s="50">
        <v>5448</v>
      </c>
      <c r="AK104" s="50">
        <v>723</v>
      </c>
      <c r="AL104" s="50">
        <v>4725</v>
      </c>
      <c r="AM104" s="50">
        <v>5230</v>
      </c>
      <c r="AN104" s="50">
        <v>688</v>
      </c>
      <c r="AO104" s="51">
        <v>4542</v>
      </c>
      <c r="AP104" s="4">
        <v>5079</v>
      </c>
      <c r="AQ104" s="4">
        <v>658</v>
      </c>
      <c r="AR104" s="9">
        <v>4421</v>
      </c>
    </row>
    <row r="105" spans="2:44" ht="15" customHeight="1">
      <c r="B105" s="41" t="s">
        <v>105</v>
      </c>
      <c r="C105" s="42">
        <v>27122</v>
      </c>
      <c r="D105" s="42">
        <v>2527</v>
      </c>
      <c r="E105" s="42">
        <v>24595</v>
      </c>
      <c r="F105" s="42">
        <v>26634</v>
      </c>
      <c r="G105" s="42">
        <v>2517</v>
      </c>
      <c r="H105" s="42">
        <v>24117</v>
      </c>
      <c r="I105" s="43">
        <v>26299</v>
      </c>
      <c r="J105" s="43">
        <v>2172</v>
      </c>
      <c r="K105" s="43">
        <v>24127</v>
      </c>
      <c r="L105" s="43">
        <v>25998</v>
      </c>
      <c r="M105" s="43">
        <v>2202</v>
      </c>
      <c r="N105" s="43">
        <v>23796</v>
      </c>
      <c r="O105" s="44">
        <v>25802</v>
      </c>
      <c r="P105" s="44">
        <v>2288</v>
      </c>
      <c r="Q105" s="44">
        <f t="shared" si="14"/>
        <v>23514</v>
      </c>
      <c r="R105" s="44">
        <v>26244</v>
      </c>
      <c r="S105" s="44">
        <v>2507</v>
      </c>
      <c r="T105" s="44">
        <v>23737</v>
      </c>
      <c r="U105" s="45">
        <v>26098</v>
      </c>
      <c r="V105" s="52">
        <v>2584</v>
      </c>
      <c r="W105" s="47">
        <v>23514</v>
      </c>
      <c r="X105" s="45">
        <v>26082</v>
      </c>
      <c r="Y105" s="52">
        <v>2690</v>
      </c>
      <c r="Z105" s="47">
        <v>23392</v>
      </c>
      <c r="AA105" s="45">
        <v>25804</v>
      </c>
      <c r="AB105" s="45">
        <v>2591</v>
      </c>
      <c r="AC105" s="48">
        <v>23213</v>
      </c>
      <c r="AD105" s="45">
        <v>24989</v>
      </c>
      <c r="AE105" s="45">
        <v>2610</v>
      </c>
      <c r="AF105" s="48">
        <v>22379</v>
      </c>
      <c r="AG105" s="49">
        <v>24387</v>
      </c>
      <c r="AH105" s="45">
        <v>3221</v>
      </c>
      <c r="AI105" s="48">
        <v>21166</v>
      </c>
      <c r="AJ105" s="50">
        <v>22657</v>
      </c>
      <c r="AK105" s="50">
        <v>2872</v>
      </c>
      <c r="AL105" s="50">
        <v>19785</v>
      </c>
      <c r="AM105" s="50">
        <v>21943</v>
      </c>
      <c r="AN105" s="50">
        <v>2918</v>
      </c>
      <c r="AO105" s="51">
        <v>19025</v>
      </c>
      <c r="AP105" s="4">
        <v>20001</v>
      </c>
      <c r="AQ105" s="4">
        <v>3068</v>
      </c>
      <c r="AR105" s="9">
        <v>16933</v>
      </c>
    </row>
    <row r="106" spans="2:44" ht="15" customHeight="1">
      <c r="B106" s="41" t="s">
        <v>14</v>
      </c>
      <c r="C106" s="42">
        <v>18144</v>
      </c>
      <c r="D106" s="42">
        <v>1626</v>
      </c>
      <c r="E106" s="42">
        <v>16518</v>
      </c>
      <c r="F106" s="42">
        <v>17871</v>
      </c>
      <c r="G106" s="42">
        <v>1647</v>
      </c>
      <c r="H106" s="42">
        <v>16224</v>
      </c>
      <c r="I106" s="43">
        <v>17593</v>
      </c>
      <c r="J106" s="43">
        <v>1416</v>
      </c>
      <c r="K106" s="43">
        <v>16177</v>
      </c>
      <c r="L106" s="43">
        <v>17456</v>
      </c>
      <c r="M106" s="43">
        <v>1336</v>
      </c>
      <c r="N106" s="43">
        <v>16120</v>
      </c>
      <c r="O106" s="44">
        <v>17021</v>
      </c>
      <c r="P106" s="44">
        <v>1330</v>
      </c>
      <c r="Q106" s="44">
        <f t="shared" si="14"/>
        <v>15691</v>
      </c>
      <c r="R106" s="44">
        <v>17104</v>
      </c>
      <c r="S106" s="44">
        <v>1362</v>
      </c>
      <c r="T106" s="44">
        <v>15742</v>
      </c>
      <c r="U106" s="45">
        <v>17036</v>
      </c>
      <c r="V106" s="46">
        <v>1342</v>
      </c>
      <c r="W106" s="47">
        <v>15694</v>
      </c>
      <c r="X106" s="45">
        <v>17139</v>
      </c>
      <c r="Y106" s="46">
        <v>1328</v>
      </c>
      <c r="Z106" s="47">
        <v>15811</v>
      </c>
      <c r="AA106" s="45">
        <v>17003</v>
      </c>
      <c r="AB106" s="45">
        <v>1296</v>
      </c>
      <c r="AC106" s="48">
        <v>15707</v>
      </c>
      <c r="AD106" s="45">
        <v>16634</v>
      </c>
      <c r="AE106" s="45">
        <v>1169</v>
      </c>
      <c r="AF106" s="48">
        <v>15465</v>
      </c>
      <c r="AG106" s="49">
        <v>16136</v>
      </c>
      <c r="AH106" s="45">
        <v>1122</v>
      </c>
      <c r="AI106" s="48">
        <v>15014</v>
      </c>
      <c r="AJ106" s="50">
        <v>14930</v>
      </c>
      <c r="AK106" s="50">
        <v>1122</v>
      </c>
      <c r="AL106" s="50">
        <v>13808</v>
      </c>
      <c r="AM106" s="50">
        <v>14557</v>
      </c>
      <c r="AN106" s="50">
        <v>1339</v>
      </c>
      <c r="AO106" s="51">
        <v>13218</v>
      </c>
      <c r="AP106" s="4">
        <v>14158</v>
      </c>
      <c r="AQ106" s="4">
        <v>1549</v>
      </c>
      <c r="AR106" s="9">
        <v>12609</v>
      </c>
    </row>
    <row r="107" spans="2:44" ht="15" customHeight="1">
      <c r="B107" s="58" t="s">
        <v>93</v>
      </c>
      <c r="C107" s="1">
        <f>C109+C110+C111+C112+C113</f>
        <v>34765</v>
      </c>
      <c r="D107" s="1">
        <f aca="true" t="shared" si="15" ref="D107:AI107">D109+D110+D111+D112+D113</f>
        <v>2785</v>
      </c>
      <c r="E107" s="1">
        <f t="shared" si="15"/>
        <v>31980</v>
      </c>
      <c r="F107" s="1">
        <f t="shared" si="15"/>
        <v>34276</v>
      </c>
      <c r="G107" s="1">
        <f t="shared" si="15"/>
        <v>2914</v>
      </c>
      <c r="H107" s="1">
        <f t="shared" si="15"/>
        <v>31362</v>
      </c>
      <c r="I107" s="1">
        <f t="shared" si="15"/>
        <v>34267</v>
      </c>
      <c r="J107" s="1">
        <f t="shared" si="15"/>
        <v>2753</v>
      </c>
      <c r="K107" s="1">
        <f t="shared" si="15"/>
        <v>31514</v>
      </c>
      <c r="L107" s="1">
        <f t="shared" si="15"/>
        <v>34770</v>
      </c>
      <c r="M107" s="1">
        <f t="shared" si="15"/>
        <v>2796</v>
      </c>
      <c r="N107" s="1">
        <f t="shared" si="15"/>
        <v>31974</v>
      </c>
      <c r="O107" s="1">
        <f t="shared" si="15"/>
        <v>35574</v>
      </c>
      <c r="P107" s="1">
        <f t="shared" si="15"/>
        <v>2897</v>
      </c>
      <c r="Q107" s="1">
        <f t="shared" si="15"/>
        <v>32677</v>
      </c>
      <c r="R107" s="1">
        <f t="shared" si="15"/>
        <v>35659</v>
      </c>
      <c r="S107" s="1">
        <f t="shared" si="15"/>
        <v>3092</v>
      </c>
      <c r="T107" s="1">
        <f t="shared" si="15"/>
        <v>32567</v>
      </c>
      <c r="U107" s="1">
        <f t="shared" si="15"/>
        <v>35481</v>
      </c>
      <c r="V107" s="1">
        <f t="shared" si="15"/>
        <v>3319</v>
      </c>
      <c r="W107" s="1">
        <f t="shared" si="15"/>
        <v>32162</v>
      </c>
      <c r="X107" s="1">
        <f t="shared" si="15"/>
        <v>35627</v>
      </c>
      <c r="Y107" s="1">
        <f t="shared" si="15"/>
        <v>3233</v>
      </c>
      <c r="Z107" s="1">
        <f t="shared" si="15"/>
        <v>32394</v>
      </c>
      <c r="AA107" s="1">
        <f t="shared" si="15"/>
        <v>35551</v>
      </c>
      <c r="AB107" s="1">
        <f t="shared" si="15"/>
        <v>3345</v>
      </c>
      <c r="AC107" s="1">
        <f t="shared" si="15"/>
        <v>32206</v>
      </c>
      <c r="AD107" s="1">
        <f t="shared" si="15"/>
        <v>35062</v>
      </c>
      <c r="AE107" s="1">
        <f t="shared" si="15"/>
        <v>3822</v>
      </c>
      <c r="AF107" s="1">
        <f t="shared" si="15"/>
        <v>31240</v>
      </c>
      <c r="AG107" s="1">
        <f t="shared" si="15"/>
        <v>34524</v>
      </c>
      <c r="AH107" s="1">
        <f t="shared" si="15"/>
        <v>3872</v>
      </c>
      <c r="AI107" s="2">
        <f t="shared" si="15"/>
        <v>30652</v>
      </c>
      <c r="AJ107" s="37">
        <v>32210</v>
      </c>
      <c r="AK107" s="37">
        <v>4016</v>
      </c>
      <c r="AL107" s="37">
        <v>28194</v>
      </c>
      <c r="AM107" s="37">
        <v>31091</v>
      </c>
      <c r="AN107" s="37">
        <v>4229</v>
      </c>
      <c r="AO107" s="38">
        <v>26862</v>
      </c>
      <c r="AP107" s="3">
        <v>26802</v>
      </c>
      <c r="AQ107" s="3">
        <v>4328</v>
      </c>
      <c r="AR107" s="8">
        <v>22474</v>
      </c>
    </row>
    <row r="108" spans="2:44" ht="15" customHeight="1">
      <c r="B108" s="41" t="s">
        <v>89</v>
      </c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5"/>
    </row>
    <row r="109" spans="2:44" ht="15" customHeight="1">
      <c r="B109" s="53" t="s">
        <v>43</v>
      </c>
      <c r="C109" s="42">
        <v>8038</v>
      </c>
      <c r="D109" s="42">
        <v>577</v>
      </c>
      <c r="E109" s="42">
        <v>7461</v>
      </c>
      <c r="F109" s="42">
        <v>8049</v>
      </c>
      <c r="G109" s="42">
        <v>606</v>
      </c>
      <c r="H109" s="42">
        <v>7443</v>
      </c>
      <c r="I109" s="43">
        <v>8104</v>
      </c>
      <c r="J109" s="43">
        <v>562</v>
      </c>
      <c r="K109" s="43">
        <v>7542</v>
      </c>
      <c r="L109" s="43">
        <v>8302</v>
      </c>
      <c r="M109" s="43">
        <v>602</v>
      </c>
      <c r="N109" s="43">
        <v>7700</v>
      </c>
      <c r="O109" s="44">
        <v>8500</v>
      </c>
      <c r="P109" s="44">
        <v>695</v>
      </c>
      <c r="Q109" s="44">
        <f>O109-P109</f>
        <v>7805</v>
      </c>
      <c r="R109" s="44">
        <v>8624</v>
      </c>
      <c r="S109" s="44">
        <v>835</v>
      </c>
      <c r="T109" s="44">
        <v>7789</v>
      </c>
      <c r="U109" s="45">
        <v>8577</v>
      </c>
      <c r="V109" s="46">
        <v>889</v>
      </c>
      <c r="W109" s="46">
        <v>7688</v>
      </c>
      <c r="X109" s="45">
        <v>8474</v>
      </c>
      <c r="Y109" s="46">
        <v>826</v>
      </c>
      <c r="Z109" s="46">
        <v>7648</v>
      </c>
      <c r="AA109" s="45">
        <v>8407</v>
      </c>
      <c r="AB109" s="45">
        <v>845</v>
      </c>
      <c r="AC109" s="48">
        <v>7562</v>
      </c>
      <c r="AD109" s="45">
        <v>8286</v>
      </c>
      <c r="AE109" s="45">
        <v>1352</v>
      </c>
      <c r="AF109" s="48">
        <v>6934</v>
      </c>
      <c r="AG109" s="57">
        <v>8202</v>
      </c>
      <c r="AH109" s="45">
        <v>1354</v>
      </c>
      <c r="AI109" s="48">
        <v>6848</v>
      </c>
      <c r="AJ109" s="50">
        <v>7913</v>
      </c>
      <c r="AK109" s="50">
        <v>1300</v>
      </c>
      <c r="AL109" s="50">
        <v>6613</v>
      </c>
      <c r="AM109" s="50">
        <v>7892</v>
      </c>
      <c r="AN109" s="50">
        <v>1409</v>
      </c>
      <c r="AO109" s="51">
        <v>6483</v>
      </c>
      <c r="AP109" s="4">
        <v>6531</v>
      </c>
      <c r="AQ109" s="4">
        <v>1411</v>
      </c>
      <c r="AR109" s="9">
        <v>5120</v>
      </c>
    </row>
    <row r="110" spans="2:44" ht="15" customHeight="1">
      <c r="B110" s="41" t="s">
        <v>49</v>
      </c>
      <c r="C110" s="42">
        <v>10458</v>
      </c>
      <c r="D110" s="42">
        <v>355</v>
      </c>
      <c r="E110" s="42">
        <v>10103</v>
      </c>
      <c r="F110" s="42">
        <v>10449</v>
      </c>
      <c r="G110" s="42">
        <v>371</v>
      </c>
      <c r="H110" s="42">
        <v>10078</v>
      </c>
      <c r="I110" s="43">
        <v>10585</v>
      </c>
      <c r="J110" s="43">
        <v>371</v>
      </c>
      <c r="K110" s="43">
        <v>10214</v>
      </c>
      <c r="L110" s="43">
        <v>10755</v>
      </c>
      <c r="M110" s="43">
        <v>368</v>
      </c>
      <c r="N110" s="43">
        <v>10387</v>
      </c>
      <c r="O110" s="44">
        <v>11235</v>
      </c>
      <c r="P110" s="44">
        <v>368</v>
      </c>
      <c r="Q110" s="44">
        <f>O110-P110</f>
        <v>10867</v>
      </c>
      <c r="R110" s="44">
        <v>11189</v>
      </c>
      <c r="S110" s="44">
        <v>340</v>
      </c>
      <c r="T110" s="44">
        <v>10849</v>
      </c>
      <c r="U110" s="45">
        <v>11008</v>
      </c>
      <c r="V110" s="46">
        <v>424</v>
      </c>
      <c r="W110" s="46">
        <v>10584</v>
      </c>
      <c r="X110" s="45">
        <v>11097</v>
      </c>
      <c r="Y110" s="46">
        <v>474</v>
      </c>
      <c r="Z110" s="46">
        <v>10623</v>
      </c>
      <c r="AA110" s="45">
        <v>11283</v>
      </c>
      <c r="AB110" s="45">
        <v>474</v>
      </c>
      <c r="AC110" s="48">
        <v>10809</v>
      </c>
      <c r="AD110" s="45">
        <v>11224</v>
      </c>
      <c r="AE110" s="46">
        <v>499</v>
      </c>
      <c r="AF110" s="56">
        <v>10725</v>
      </c>
      <c r="AG110" s="57">
        <v>10981</v>
      </c>
      <c r="AH110" s="45">
        <v>517</v>
      </c>
      <c r="AI110" s="48">
        <v>10464</v>
      </c>
      <c r="AJ110" s="50">
        <v>10563</v>
      </c>
      <c r="AK110" s="50">
        <v>586</v>
      </c>
      <c r="AL110" s="50">
        <v>9977</v>
      </c>
      <c r="AM110" s="50">
        <v>9759</v>
      </c>
      <c r="AN110" s="50">
        <v>586</v>
      </c>
      <c r="AO110" s="51">
        <v>9173</v>
      </c>
      <c r="AP110" s="4">
        <v>7991</v>
      </c>
      <c r="AQ110" s="4">
        <v>613</v>
      </c>
      <c r="AR110" s="9">
        <v>7378</v>
      </c>
    </row>
    <row r="111" spans="2:44" ht="15" customHeight="1">
      <c r="B111" s="41" t="s">
        <v>51</v>
      </c>
      <c r="C111" s="42">
        <v>7031</v>
      </c>
      <c r="D111" s="42">
        <v>887</v>
      </c>
      <c r="E111" s="42">
        <v>6144</v>
      </c>
      <c r="F111" s="42">
        <v>7034</v>
      </c>
      <c r="G111" s="42">
        <v>947</v>
      </c>
      <c r="H111" s="42">
        <v>6087</v>
      </c>
      <c r="I111" s="43">
        <v>6958</v>
      </c>
      <c r="J111" s="43">
        <v>816</v>
      </c>
      <c r="K111" s="43">
        <v>6142</v>
      </c>
      <c r="L111" s="43">
        <v>6908</v>
      </c>
      <c r="M111" s="43">
        <v>799</v>
      </c>
      <c r="N111" s="43">
        <v>6109</v>
      </c>
      <c r="O111" s="44">
        <v>6893</v>
      </c>
      <c r="P111" s="44">
        <v>793</v>
      </c>
      <c r="Q111" s="44">
        <f>O111-P111</f>
        <v>6100</v>
      </c>
      <c r="R111" s="44">
        <v>6854</v>
      </c>
      <c r="S111" s="44">
        <v>830</v>
      </c>
      <c r="T111" s="44">
        <v>6024</v>
      </c>
      <c r="U111" s="45">
        <v>6868</v>
      </c>
      <c r="V111" s="46">
        <v>831</v>
      </c>
      <c r="W111" s="46">
        <v>6037</v>
      </c>
      <c r="X111" s="45">
        <v>6848</v>
      </c>
      <c r="Y111" s="46">
        <v>755</v>
      </c>
      <c r="Z111" s="46">
        <v>6093</v>
      </c>
      <c r="AA111" s="45">
        <v>6730</v>
      </c>
      <c r="AB111" s="45">
        <v>805</v>
      </c>
      <c r="AC111" s="48">
        <v>5925</v>
      </c>
      <c r="AD111" s="45">
        <v>6674</v>
      </c>
      <c r="AE111" s="46">
        <v>725</v>
      </c>
      <c r="AF111" s="56">
        <v>5949</v>
      </c>
      <c r="AG111" s="57">
        <v>6530</v>
      </c>
      <c r="AH111" s="45">
        <v>690</v>
      </c>
      <c r="AI111" s="48">
        <v>5840</v>
      </c>
      <c r="AJ111" s="50">
        <v>6041</v>
      </c>
      <c r="AK111" s="50">
        <v>667</v>
      </c>
      <c r="AL111" s="50">
        <v>5374</v>
      </c>
      <c r="AM111" s="50">
        <v>5903</v>
      </c>
      <c r="AN111" s="50">
        <v>681</v>
      </c>
      <c r="AO111" s="51">
        <v>5222</v>
      </c>
      <c r="AP111" s="4">
        <v>5036</v>
      </c>
      <c r="AQ111" s="4">
        <v>681</v>
      </c>
      <c r="AR111" s="9">
        <v>4355</v>
      </c>
    </row>
    <row r="112" spans="2:44" ht="15" customHeight="1">
      <c r="B112" s="53" t="s">
        <v>50</v>
      </c>
      <c r="C112" s="42">
        <v>3827</v>
      </c>
      <c r="D112" s="42">
        <v>333</v>
      </c>
      <c r="E112" s="42">
        <v>3494</v>
      </c>
      <c r="F112" s="42">
        <v>3612</v>
      </c>
      <c r="G112" s="42">
        <v>351</v>
      </c>
      <c r="H112" s="42">
        <v>3261</v>
      </c>
      <c r="I112" s="43">
        <v>3515</v>
      </c>
      <c r="J112" s="43">
        <v>369</v>
      </c>
      <c r="K112" s="43">
        <v>3146</v>
      </c>
      <c r="L112" s="43">
        <v>3543</v>
      </c>
      <c r="M112" s="43">
        <v>377</v>
      </c>
      <c r="N112" s="43">
        <v>3166</v>
      </c>
      <c r="O112" s="44">
        <v>3584</v>
      </c>
      <c r="P112" s="44">
        <v>396</v>
      </c>
      <c r="Q112" s="44">
        <f>O112-P112</f>
        <v>3188</v>
      </c>
      <c r="R112" s="44">
        <v>3632</v>
      </c>
      <c r="S112" s="44">
        <v>439</v>
      </c>
      <c r="T112" s="44">
        <v>3193</v>
      </c>
      <c r="U112" s="45">
        <v>3639</v>
      </c>
      <c r="V112" s="46">
        <v>476</v>
      </c>
      <c r="W112" s="46">
        <v>3163</v>
      </c>
      <c r="X112" s="45">
        <v>3718</v>
      </c>
      <c r="Y112" s="46">
        <v>457</v>
      </c>
      <c r="Z112" s="46">
        <v>3261</v>
      </c>
      <c r="AA112" s="45">
        <v>3706</v>
      </c>
      <c r="AB112" s="45">
        <v>481</v>
      </c>
      <c r="AC112" s="48">
        <v>3225</v>
      </c>
      <c r="AD112" s="45">
        <v>3606</v>
      </c>
      <c r="AE112" s="46">
        <v>492</v>
      </c>
      <c r="AF112" s="56">
        <v>3114</v>
      </c>
      <c r="AG112" s="57">
        <v>3558</v>
      </c>
      <c r="AH112" s="45">
        <v>543</v>
      </c>
      <c r="AI112" s="48">
        <v>3015</v>
      </c>
      <c r="AJ112" s="50">
        <v>3429</v>
      </c>
      <c r="AK112" s="50">
        <v>689</v>
      </c>
      <c r="AL112" s="50">
        <v>2740</v>
      </c>
      <c r="AM112" s="50">
        <v>3331</v>
      </c>
      <c r="AN112" s="50">
        <v>712</v>
      </c>
      <c r="AO112" s="51">
        <v>2619</v>
      </c>
      <c r="AP112" s="4">
        <v>2973</v>
      </c>
      <c r="AQ112" s="4">
        <v>733</v>
      </c>
      <c r="AR112" s="9">
        <v>2240</v>
      </c>
    </row>
    <row r="113" spans="2:44" ht="15" customHeight="1">
      <c r="B113" s="41" t="s">
        <v>52</v>
      </c>
      <c r="C113" s="42">
        <v>5411</v>
      </c>
      <c r="D113" s="42">
        <v>633</v>
      </c>
      <c r="E113" s="42">
        <v>4778</v>
      </c>
      <c r="F113" s="42">
        <v>5132</v>
      </c>
      <c r="G113" s="42">
        <v>639</v>
      </c>
      <c r="H113" s="42">
        <v>4493</v>
      </c>
      <c r="I113" s="43">
        <v>5105</v>
      </c>
      <c r="J113" s="43">
        <v>635</v>
      </c>
      <c r="K113" s="43">
        <v>4470</v>
      </c>
      <c r="L113" s="43">
        <v>5262</v>
      </c>
      <c r="M113" s="43">
        <v>650</v>
      </c>
      <c r="N113" s="43">
        <v>4612</v>
      </c>
      <c r="O113" s="44">
        <v>5362</v>
      </c>
      <c r="P113" s="44">
        <v>645</v>
      </c>
      <c r="Q113" s="44">
        <f>O113-P113</f>
        <v>4717</v>
      </c>
      <c r="R113" s="44">
        <v>5360</v>
      </c>
      <c r="S113" s="44">
        <v>648</v>
      </c>
      <c r="T113" s="44">
        <v>4712</v>
      </c>
      <c r="U113" s="45">
        <v>5389</v>
      </c>
      <c r="V113" s="46">
        <v>699</v>
      </c>
      <c r="W113" s="46">
        <v>4690</v>
      </c>
      <c r="X113" s="45">
        <v>5490</v>
      </c>
      <c r="Y113" s="46">
        <v>721</v>
      </c>
      <c r="Z113" s="46">
        <v>4769</v>
      </c>
      <c r="AA113" s="45">
        <v>5425</v>
      </c>
      <c r="AB113" s="45">
        <v>740</v>
      </c>
      <c r="AC113" s="48">
        <v>4685</v>
      </c>
      <c r="AD113" s="45">
        <v>5272</v>
      </c>
      <c r="AE113" s="46">
        <v>754</v>
      </c>
      <c r="AF113" s="56">
        <v>4518</v>
      </c>
      <c r="AG113" s="57">
        <v>5253</v>
      </c>
      <c r="AH113" s="45">
        <v>768</v>
      </c>
      <c r="AI113" s="48">
        <v>4485</v>
      </c>
      <c r="AJ113" s="50">
        <v>4264</v>
      </c>
      <c r="AK113" s="50">
        <v>774</v>
      </c>
      <c r="AL113" s="50">
        <v>3490</v>
      </c>
      <c r="AM113" s="50">
        <v>4206</v>
      </c>
      <c r="AN113" s="50">
        <v>841</v>
      </c>
      <c r="AO113" s="51">
        <v>3365</v>
      </c>
      <c r="AP113" s="4">
        <v>4271</v>
      </c>
      <c r="AQ113" s="4">
        <v>890</v>
      </c>
      <c r="AR113" s="9">
        <v>3381</v>
      </c>
    </row>
    <row r="114" spans="2:44" ht="15" customHeight="1">
      <c r="B114" s="58" t="s">
        <v>99</v>
      </c>
      <c r="C114" s="1">
        <f aca="true" t="shared" si="16" ref="C114:AI114">C119+C117+C120+C118+C116</f>
        <v>58892</v>
      </c>
      <c r="D114" s="1">
        <f t="shared" si="16"/>
        <v>5726</v>
      </c>
      <c r="E114" s="1">
        <f t="shared" si="16"/>
        <v>53166</v>
      </c>
      <c r="F114" s="1">
        <f t="shared" si="16"/>
        <v>57410</v>
      </c>
      <c r="G114" s="1">
        <f t="shared" si="16"/>
        <v>5450</v>
      </c>
      <c r="H114" s="1">
        <f t="shared" si="16"/>
        <v>51960</v>
      </c>
      <c r="I114" s="1">
        <f t="shared" si="16"/>
        <v>56314</v>
      </c>
      <c r="J114" s="1">
        <f t="shared" si="16"/>
        <v>5148</v>
      </c>
      <c r="K114" s="1">
        <f t="shared" si="16"/>
        <v>51166</v>
      </c>
      <c r="L114" s="1">
        <f t="shared" si="16"/>
        <v>55604</v>
      </c>
      <c r="M114" s="1">
        <f t="shared" si="16"/>
        <v>4638</v>
      </c>
      <c r="N114" s="1">
        <f t="shared" si="16"/>
        <v>50966</v>
      </c>
      <c r="O114" s="1">
        <f t="shared" si="16"/>
        <v>55868</v>
      </c>
      <c r="P114" s="1">
        <f t="shared" si="16"/>
        <v>4848</v>
      </c>
      <c r="Q114" s="1">
        <f t="shared" si="16"/>
        <v>51020</v>
      </c>
      <c r="R114" s="1">
        <f t="shared" si="16"/>
        <v>56630</v>
      </c>
      <c r="S114" s="1">
        <f t="shared" si="16"/>
        <v>5289</v>
      </c>
      <c r="T114" s="1">
        <f t="shared" si="16"/>
        <v>51341</v>
      </c>
      <c r="U114" s="1">
        <f t="shared" si="16"/>
        <v>57241</v>
      </c>
      <c r="V114" s="1">
        <f t="shared" si="16"/>
        <v>5242</v>
      </c>
      <c r="W114" s="1">
        <f t="shared" si="16"/>
        <v>51999</v>
      </c>
      <c r="X114" s="1">
        <f t="shared" si="16"/>
        <v>57744</v>
      </c>
      <c r="Y114" s="1">
        <f t="shared" si="16"/>
        <v>5558</v>
      </c>
      <c r="Z114" s="1">
        <f t="shared" si="16"/>
        <v>52186</v>
      </c>
      <c r="AA114" s="1">
        <f t="shared" si="16"/>
        <v>57771</v>
      </c>
      <c r="AB114" s="1">
        <f t="shared" si="16"/>
        <v>5575</v>
      </c>
      <c r="AC114" s="1">
        <f t="shared" si="16"/>
        <v>52196</v>
      </c>
      <c r="AD114" s="1">
        <f t="shared" si="16"/>
        <v>56722</v>
      </c>
      <c r="AE114" s="1">
        <f t="shared" si="16"/>
        <v>5593</v>
      </c>
      <c r="AF114" s="1">
        <f t="shared" si="16"/>
        <v>51129</v>
      </c>
      <c r="AG114" s="1">
        <f t="shared" si="16"/>
        <v>55329</v>
      </c>
      <c r="AH114" s="1">
        <f t="shared" si="16"/>
        <v>6469</v>
      </c>
      <c r="AI114" s="2">
        <f t="shared" si="16"/>
        <v>48860</v>
      </c>
      <c r="AJ114" s="37">
        <v>50008</v>
      </c>
      <c r="AK114" s="37">
        <v>5814</v>
      </c>
      <c r="AL114" s="37">
        <v>44194</v>
      </c>
      <c r="AM114" s="37">
        <v>48456</v>
      </c>
      <c r="AN114" s="37">
        <v>5968</v>
      </c>
      <c r="AO114" s="38">
        <v>42488</v>
      </c>
      <c r="AP114" s="3">
        <v>45900</v>
      </c>
      <c r="AQ114" s="3">
        <v>6151</v>
      </c>
      <c r="AR114" s="8">
        <v>39749</v>
      </c>
    </row>
    <row r="115" spans="2:44" ht="15" customHeight="1">
      <c r="B115" s="41" t="s">
        <v>89</v>
      </c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5"/>
    </row>
    <row r="116" spans="2:44" ht="15" customHeight="1">
      <c r="B116" s="53" t="s">
        <v>74</v>
      </c>
      <c r="C116" s="42">
        <v>10052</v>
      </c>
      <c r="D116" s="42">
        <v>1524</v>
      </c>
      <c r="E116" s="42">
        <v>8528</v>
      </c>
      <c r="F116" s="42">
        <v>10022</v>
      </c>
      <c r="G116" s="42">
        <v>1236</v>
      </c>
      <c r="H116" s="42">
        <v>8786</v>
      </c>
      <c r="I116" s="43">
        <v>9717</v>
      </c>
      <c r="J116" s="43">
        <v>1320</v>
      </c>
      <c r="K116" s="43">
        <v>8397</v>
      </c>
      <c r="L116" s="43">
        <v>9706</v>
      </c>
      <c r="M116" s="43">
        <v>1123</v>
      </c>
      <c r="N116" s="43">
        <v>8583</v>
      </c>
      <c r="O116" s="44">
        <v>9826</v>
      </c>
      <c r="P116" s="44">
        <v>1150</v>
      </c>
      <c r="Q116" s="44">
        <f>O116-P116</f>
        <v>8676</v>
      </c>
      <c r="R116" s="44">
        <v>10102</v>
      </c>
      <c r="S116" s="44">
        <v>1269</v>
      </c>
      <c r="T116" s="44">
        <v>8833</v>
      </c>
      <c r="U116" s="45">
        <v>10283</v>
      </c>
      <c r="V116" s="46">
        <v>1245</v>
      </c>
      <c r="W116" s="46">
        <v>9038</v>
      </c>
      <c r="X116" s="45">
        <v>10534</v>
      </c>
      <c r="Y116" s="46">
        <v>1266</v>
      </c>
      <c r="Z116" s="46">
        <v>9268</v>
      </c>
      <c r="AA116" s="45">
        <v>10652</v>
      </c>
      <c r="AB116" s="45">
        <v>1279</v>
      </c>
      <c r="AC116" s="48">
        <v>9373</v>
      </c>
      <c r="AD116" s="45">
        <v>10455</v>
      </c>
      <c r="AE116" s="45">
        <v>1236</v>
      </c>
      <c r="AF116" s="48">
        <v>9219</v>
      </c>
      <c r="AG116" s="57">
        <v>10237</v>
      </c>
      <c r="AH116" s="45">
        <v>1770</v>
      </c>
      <c r="AI116" s="48">
        <v>8467</v>
      </c>
      <c r="AJ116" s="50">
        <v>8687</v>
      </c>
      <c r="AK116" s="50">
        <v>1408</v>
      </c>
      <c r="AL116" s="50">
        <v>7279</v>
      </c>
      <c r="AM116" s="50">
        <v>8363</v>
      </c>
      <c r="AN116" s="50">
        <v>1408</v>
      </c>
      <c r="AO116" s="51">
        <v>6955</v>
      </c>
      <c r="AP116" s="4">
        <v>8138</v>
      </c>
      <c r="AQ116" s="4">
        <v>1458</v>
      </c>
      <c r="AR116" s="9">
        <v>6680</v>
      </c>
    </row>
    <row r="117" spans="2:44" ht="15" customHeight="1">
      <c r="B117" s="41" t="s">
        <v>32</v>
      </c>
      <c r="C117" s="42">
        <v>12729</v>
      </c>
      <c r="D117" s="42">
        <v>915</v>
      </c>
      <c r="E117" s="42">
        <v>11814</v>
      </c>
      <c r="F117" s="42">
        <v>12707</v>
      </c>
      <c r="G117" s="42">
        <v>876</v>
      </c>
      <c r="H117" s="42">
        <v>11831</v>
      </c>
      <c r="I117" s="43">
        <v>12569</v>
      </c>
      <c r="J117" s="43">
        <v>956</v>
      </c>
      <c r="K117" s="43">
        <v>11613</v>
      </c>
      <c r="L117" s="43">
        <v>11959</v>
      </c>
      <c r="M117" s="43">
        <v>698</v>
      </c>
      <c r="N117" s="43">
        <v>11261</v>
      </c>
      <c r="O117" s="44">
        <v>11945</v>
      </c>
      <c r="P117" s="44">
        <v>760</v>
      </c>
      <c r="Q117" s="44">
        <f>O117-P117</f>
        <v>11185</v>
      </c>
      <c r="R117" s="44">
        <v>12291</v>
      </c>
      <c r="S117" s="44">
        <v>896</v>
      </c>
      <c r="T117" s="44">
        <v>11395</v>
      </c>
      <c r="U117" s="45">
        <v>12504</v>
      </c>
      <c r="V117" s="46">
        <v>1029</v>
      </c>
      <c r="W117" s="46">
        <v>11475</v>
      </c>
      <c r="X117" s="45">
        <v>12603</v>
      </c>
      <c r="Y117" s="46">
        <v>1111</v>
      </c>
      <c r="Z117" s="46">
        <v>11492</v>
      </c>
      <c r="AA117" s="45">
        <v>12546</v>
      </c>
      <c r="AB117" s="45">
        <v>1176</v>
      </c>
      <c r="AC117" s="48">
        <v>11370</v>
      </c>
      <c r="AD117" s="45">
        <v>12291</v>
      </c>
      <c r="AE117" s="45">
        <v>1222</v>
      </c>
      <c r="AF117" s="48">
        <v>11069</v>
      </c>
      <c r="AG117" s="57">
        <v>12016</v>
      </c>
      <c r="AH117" s="45">
        <v>1262</v>
      </c>
      <c r="AI117" s="48">
        <v>10754</v>
      </c>
      <c r="AJ117" s="50">
        <v>11618</v>
      </c>
      <c r="AK117" s="50">
        <v>1370</v>
      </c>
      <c r="AL117" s="50">
        <v>10248</v>
      </c>
      <c r="AM117" s="50">
        <v>11434</v>
      </c>
      <c r="AN117" s="50">
        <v>1425</v>
      </c>
      <c r="AO117" s="51">
        <v>10009</v>
      </c>
      <c r="AP117" s="4">
        <v>10489</v>
      </c>
      <c r="AQ117" s="4">
        <v>1431</v>
      </c>
      <c r="AR117" s="9">
        <v>9058</v>
      </c>
    </row>
    <row r="118" spans="2:44" ht="15" customHeight="1">
      <c r="B118" s="41" t="s">
        <v>42</v>
      </c>
      <c r="C118" s="42">
        <v>7369</v>
      </c>
      <c r="D118" s="42">
        <v>733</v>
      </c>
      <c r="E118" s="42">
        <v>6636</v>
      </c>
      <c r="F118" s="42">
        <v>7238</v>
      </c>
      <c r="G118" s="42">
        <v>724</v>
      </c>
      <c r="H118" s="42">
        <v>6514</v>
      </c>
      <c r="I118" s="43">
        <v>7159</v>
      </c>
      <c r="J118" s="43">
        <v>661</v>
      </c>
      <c r="K118" s="43">
        <v>6498</v>
      </c>
      <c r="L118" s="43">
        <v>7049</v>
      </c>
      <c r="M118" s="43">
        <v>660</v>
      </c>
      <c r="N118" s="43">
        <v>6389</v>
      </c>
      <c r="O118" s="44">
        <v>7072</v>
      </c>
      <c r="P118" s="44">
        <v>692</v>
      </c>
      <c r="Q118" s="44">
        <f>O118-P118</f>
        <v>6380</v>
      </c>
      <c r="R118" s="44">
        <v>7247</v>
      </c>
      <c r="S118" s="44">
        <v>761</v>
      </c>
      <c r="T118" s="44">
        <v>6486</v>
      </c>
      <c r="U118" s="45">
        <v>7299</v>
      </c>
      <c r="V118" s="46">
        <v>521</v>
      </c>
      <c r="W118" s="46">
        <v>6778</v>
      </c>
      <c r="X118" s="45">
        <v>7397</v>
      </c>
      <c r="Y118" s="46">
        <v>747</v>
      </c>
      <c r="Z118" s="46">
        <v>6650</v>
      </c>
      <c r="AA118" s="45">
        <v>7549</v>
      </c>
      <c r="AB118" s="45">
        <v>760</v>
      </c>
      <c r="AC118" s="48">
        <v>6789</v>
      </c>
      <c r="AD118" s="45">
        <v>7486</v>
      </c>
      <c r="AE118" s="45">
        <v>781</v>
      </c>
      <c r="AF118" s="48">
        <v>6705</v>
      </c>
      <c r="AG118" s="57">
        <v>7297</v>
      </c>
      <c r="AH118" s="45">
        <v>819</v>
      </c>
      <c r="AI118" s="48">
        <v>6478</v>
      </c>
      <c r="AJ118" s="50">
        <v>6400</v>
      </c>
      <c r="AK118" s="50">
        <v>743</v>
      </c>
      <c r="AL118" s="50">
        <v>5657</v>
      </c>
      <c r="AM118" s="50">
        <v>6333</v>
      </c>
      <c r="AN118" s="50">
        <v>750</v>
      </c>
      <c r="AO118" s="51">
        <v>5583</v>
      </c>
      <c r="AP118" s="4">
        <v>6033</v>
      </c>
      <c r="AQ118" s="4">
        <v>786</v>
      </c>
      <c r="AR118" s="9">
        <v>5247</v>
      </c>
    </row>
    <row r="119" spans="2:44" ht="15" customHeight="1">
      <c r="B119" s="53" t="s">
        <v>31</v>
      </c>
      <c r="C119" s="42">
        <v>11100</v>
      </c>
      <c r="D119" s="42">
        <v>1058</v>
      </c>
      <c r="E119" s="42">
        <v>10042</v>
      </c>
      <c r="F119" s="42">
        <v>10619</v>
      </c>
      <c r="G119" s="42">
        <v>1081</v>
      </c>
      <c r="H119" s="42">
        <v>9538</v>
      </c>
      <c r="I119" s="43">
        <v>10420</v>
      </c>
      <c r="J119" s="43">
        <v>932</v>
      </c>
      <c r="K119" s="43">
        <v>9488</v>
      </c>
      <c r="L119" s="43">
        <v>10421</v>
      </c>
      <c r="M119" s="43">
        <v>932</v>
      </c>
      <c r="N119" s="43">
        <v>9489</v>
      </c>
      <c r="O119" s="44">
        <v>10478</v>
      </c>
      <c r="P119" s="44">
        <v>962</v>
      </c>
      <c r="Q119" s="44">
        <f>O119-P119</f>
        <v>9516</v>
      </c>
      <c r="R119" s="44">
        <v>10455</v>
      </c>
      <c r="S119" s="44">
        <v>973</v>
      </c>
      <c r="T119" s="44">
        <v>9482</v>
      </c>
      <c r="U119" s="45">
        <v>10486</v>
      </c>
      <c r="V119" s="46">
        <v>1014</v>
      </c>
      <c r="W119" s="46">
        <v>9472</v>
      </c>
      <c r="X119" s="45">
        <v>10541</v>
      </c>
      <c r="Y119" s="46">
        <v>993</v>
      </c>
      <c r="Z119" s="46">
        <v>9548</v>
      </c>
      <c r="AA119" s="45">
        <v>10474</v>
      </c>
      <c r="AB119" s="45">
        <v>972</v>
      </c>
      <c r="AC119" s="48">
        <v>9502</v>
      </c>
      <c r="AD119" s="45">
        <v>10239</v>
      </c>
      <c r="AE119" s="45">
        <v>935</v>
      </c>
      <c r="AF119" s="48">
        <v>9304</v>
      </c>
      <c r="AG119" s="57">
        <v>9764</v>
      </c>
      <c r="AH119" s="45">
        <v>1159</v>
      </c>
      <c r="AI119" s="48">
        <v>8605</v>
      </c>
      <c r="AJ119" s="50">
        <v>8745</v>
      </c>
      <c r="AK119" s="50">
        <v>1092</v>
      </c>
      <c r="AL119" s="50">
        <v>7653</v>
      </c>
      <c r="AM119" s="50">
        <v>8254</v>
      </c>
      <c r="AN119" s="50">
        <v>1116</v>
      </c>
      <c r="AO119" s="51">
        <v>7138</v>
      </c>
      <c r="AP119" s="4">
        <v>7928</v>
      </c>
      <c r="AQ119" s="4">
        <v>1204</v>
      </c>
      <c r="AR119" s="9">
        <v>6724</v>
      </c>
    </row>
    <row r="120" spans="2:44" ht="15" customHeight="1" thickBot="1">
      <c r="B120" s="69" t="s">
        <v>33</v>
      </c>
      <c r="C120" s="70">
        <v>17642</v>
      </c>
      <c r="D120" s="70">
        <v>1496</v>
      </c>
      <c r="E120" s="70">
        <v>16146</v>
      </c>
      <c r="F120" s="70">
        <v>16824</v>
      </c>
      <c r="G120" s="70">
        <v>1533</v>
      </c>
      <c r="H120" s="70">
        <v>15291</v>
      </c>
      <c r="I120" s="71">
        <v>16449</v>
      </c>
      <c r="J120" s="71">
        <v>1279</v>
      </c>
      <c r="K120" s="71">
        <v>15170</v>
      </c>
      <c r="L120" s="71">
        <v>16469</v>
      </c>
      <c r="M120" s="71">
        <v>1225</v>
      </c>
      <c r="N120" s="71">
        <v>15244</v>
      </c>
      <c r="O120" s="72">
        <v>16547</v>
      </c>
      <c r="P120" s="72">
        <v>1284</v>
      </c>
      <c r="Q120" s="72">
        <f>O120-P120</f>
        <v>15263</v>
      </c>
      <c r="R120" s="72">
        <v>16535</v>
      </c>
      <c r="S120" s="72">
        <v>1390</v>
      </c>
      <c r="T120" s="72">
        <v>15145</v>
      </c>
      <c r="U120" s="73">
        <v>16669</v>
      </c>
      <c r="V120" s="74">
        <v>1433</v>
      </c>
      <c r="W120" s="74">
        <v>15236</v>
      </c>
      <c r="X120" s="73">
        <v>16669</v>
      </c>
      <c r="Y120" s="74">
        <v>1441</v>
      </c>
      <c r="Z120" s="74">
        <v>15228</v>
      </c>
      <c r="AA120" s="73">
        <v>16550</v>
      </c>
      <c r="AB120" s="73">
        <v>1388</v>
      </c>
      <c r="AC120" s="75">
        <v>15162</v>
      </c>
      <c r="AD120" s="73">
        <v>16251</v>
      </c>
      <c r="AE120" s="73">
        <v>1419</v>
      </c>
      <c r="AF120" s="75">
        <v>14832</v>
      </c>
      <c r="AG120" s="76">
        <v>16015</v>
      </c>
      <c r="AH120" s="73">
        <v>1459</v>
      </c>
      <c r="AI120" s="75">
        <v>14556</v>
      </c>
      <c r="AJ120" s="77">
        <v>14558</v>
      </c>
      <c r="AK120" s="77">
        <v>1201</v>
      </c>
      <c r="AL120" s="77">
        <v>13357</v>
      </c>
      <c r="AM120" s="77">
        <v>14072</v>
      </c>
      <c r="AN120" s="77">
        <v>1269</v>
      </c>
      <c r="AO120" s="78">
        <v>12803</v>
      </c>
      <c r="AP120" s="79">
        <v>13312</v>
      </c>
      <c r="AQ120" s="79">
        <v>1272</v>
      </c>
      <c r="AR120" s="80">
        <v>12040</v>
      </c>
    </row>
    <row r="121" spans="2:41" ht="15" customHeight="1">
      <c r="B121" s="81"/>
      <c r="C121" s="82"/>
      <c r="D121" s="82"/>
      <c r="E121" s="82"/>
      <c r="F121" s="82"/>
      <c r="G121" s="82"/>
      <c r="H121" s="82"/>
      <c r="I121" s="83"/>
      <c r="J121" s="83"/>
      <c r="K121" s="83"/>
      <c r="L121" s="83"/>
      <c r="M121" s="83"/>
      <c r="N121" s="83"/>
      <c r="O121" s="84"/>
      <c r="P121" s="84"/>
      <c r="Q121" s="84"/>
      <c r="R121" s="84"/>
      <c r="S121" s="84"/>
      <c r="T121" s="84"/>
      <c r="U121" s="85"/>
      <c r="V121" s="86"/>
      <c r="W121" s="86"/>
      <c r="X121" s="85"/>
      <c r="Y121" s="86"/>
      <c r="Z121" s="86"/>
      <c r="AA121" s="85"/>
      <c r="AB121" s="85"/>
      <c r="AC121" s="85"/>
      <c r="AD121" s="85"/>
      <c r="AE121" s="85"/>
      <c r="AF121" s="85"/>
      <c r="AG121" s="87"/>
      <c r="AH121" s="85"/>
      <c r="AI121" s="85"/>
      <c r="AJ121" s="88"/>
      <c r="AK121" s="88"/>
      <c r="AL121" s="88"/>
      <c r="AM121" s="88"/>
      <c r="AN121" s="88"/>
      <c r="AO121" s="88"/>
    </row>
    <row r="122" spans="2:44" ht="41.25" customHeight="1">
      <c r="B122" s="102" t="s">
        <v>111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</row>
    <row r="123" spans="2:44" ht="33" customHeight="1">
      <c r="B123" s="101" t="s">
        <v>112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</row>
    <row r="124" spans="2:44" ht="19.5" customHeight="1">
      <c r="B124" s="100" t="s">
        <v>113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</row>
  </sheetData>
  <sheetProtection/>
  <mergeCells count="61">
    <mergeCell ref="X4:Z4"/>
    <mergeCell ref="L5:L6"/>
    <mergeCell ref="B2:AR2"/>
    <mergeCell ref="C70:AR70"/>
    <mergeCell ref="C77:AR77"/>
    <mergeCell ref="C85:AR85"/>
    <mergeCell ref="C94:AR94"/>
    <mergeCell ref="C52:AR52"/>
    <mergeCell ref="C63:AR63"/>
    <mergeCell ref="R4:T4"/>
    <mergeCell ref="U5:U6"/>
    <mergeCell ref="O4:Q4"/>
    <mergeCell ref="AP4:AR4"/>
    <mergeCell ref="AP5:AP6"/>
    <mergeCell ref="AQ5:AR5"/>
    <mergeCell ref="C23:AR23"/>
    <mergeCell ref="AL38:AR38"/>
    <mergeCell ref="C33:AR33"/>
    <mergeCell ref="D5:E5"/>
    <mergeCell ref="F5:F6"/>
    <mergeCell ref="G5:H5"/>
    <mergeCell ref="AA4:AC4"/>
    <mergeCell ref="M5:N5"/>
    <mergeCell ref="C115:AR115"/>
    <mergeCell ref="C108:AR108"/>
    <mergeCell ref="C100:AR100"/>
    <mergeCell ref="B4:B6"/>
    <mergeCell ref="C5:C6"/>
    <mergeCell ref="C4:E4"/>
    <mergeCell ref="I4:K4"/>
    <mergeCell ref="J5:K5"/>
    <mergeCell ref="AB5:AC5"/>
    <mergeCell ref="I5:I6"/>
    <mergeCell ref="P5:Q5"/>
    <mergeCell ref="F4:H4"/>
    <mergeCell ref="L4:N4"/>
    <mergeCell ref="AE5:AF5"/>
    <mergeCell ref="R5:R6"/>
    <mergeCell ref="V5:W5"/>
    <mergeCell ref="AD4:AF4"/>
    <mergeCell ref="S5:T5"/>
    <mergeCell ref="B124:AR124"/>
    <mergeCell ref="B123:AR123"/>
    <mergeCell ref="B122:AR122"/>
    <mergeCell ref="C38:AI38"/>
    <mergeCell ref="C44:AR44"/>
    <mergeCell ref="U4:W4"/>
    <mergeCell ref="X5:X6"/>
    <mergeCell ref="AD5:AD6"/>
    <mergeCell ref="Y5:Z5"/>
    <mergeCell ref="AJ4:AL4"/>
    <mergeCell ref="AM5:AM6"/>
    <mergeCell ref="AN5:AO5"/>
    <mergeCell ref="O5:O6"/>
    <mergeCell ref="AM4:AO4"/>
    <mergeCell ref="AG4:AI4"/>
    <mergeCell ref="AG5:AG6"/>
    <mergeCell ref="AH5:AI5"/>
    <mergeCell ref="AK5:AL5"/>
    <mergeCell ref="AJ5:AJ6"/>
    <mergeCell ref="AA5:AA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2023-10-24T11:45:00Z</dcterms:modified>
  <cp:category/>
  <cp:version/>
  <cp:contentType/>
  <cp:contentStatus/>
</cp:coreProperties>
</file>