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580A71DA-066C-4D6F-A2AE-B18AC8061AC8}" xr6:coauthVersionLast="47" xr6:coauthVersionMax="47" xr10:uidLastSave="{00000000-0000-0000-0000-000000000000}"/>
  <bookViews>
    <workbookView xWindow="-120" yWindow="-120" windowWidth="29040" windowHeight="15840" xr2:uid="{E7347362-16D7-42F4-BFC2-F18251057A71}"/>
  </bookViews>
  <sheets>
    <sheet name="Absheron_iqtisadi_ray" sheetId="1" r:id="rId1"/>
  </sheets>
  <externalReferences>
    <externalReference r:id="rId2"/>
  </externalReferences>
  <definedNames>
    <definedName name="bot_page">[1]Table1.1!#REF!</definedName>
    <definedName name="_xlnm.Print_Area" localSheetId="0">Absheron_iqtisadi_ray!$B$1:$H$335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8" i="1" l="1"/>
  <c r="F318" i="1" s="1"/>
  <c r="G318" i="1" s="1"/>
  <c r="H318" i="1" s="1"/>
  <c r="E301" i="1"/>
  <c r="F301" i="1" s="1"/>
  <c r="G301" i="1" s="1"/>
  <c r="E289" i="1"/>
  <c r="F289" i="1" s="1"/>
  <c r="G289" i="1" s="1"/>
  <c r="E270" i="1"/>
  <c r="F270" i="1" s="1"/>
  <c r="G270" i="1" s="1"/>
  <c r="E252" i="1"/>
  <c r="F252" i="1" s="1"/>
  <c r="G252" i="1" s="1"/>
  <c r="H252" i="1" s="1"/>
  <c r="F221" i="1"/>
  <c r="G221" i="1" s="1"/>
  <c r="H221" i="1" s="1"/>
  <c r="E221" i="1"/>
  <c r="E210" i="1"/>
  <c r="F210" i="1" s="1"/>
  <c r="G210" i="1" s="1"/>
  <c r="E193" i="1"/>
  <c r="F193" i="1" s="1"/>
  <c r="G193" i="1" s="1"/>
  <c r="E171" i="1"/>
  <c r="F171" i="1" s="1"/>
  <c r="G171" i="1" s="1"/>
  <c r="E159" i="1"/>
  <c r="F159" i="1" s="1"/>
  <c r="G159" i="1" s="1"/>
  <c r="E152" i="1"/>
  <c r="F152" i="1" s="1"/>
  <c r="G152" i="1" s="1"/>
  <c r="H152" i="1" s="1"/>
  <c r="E135" i="1"/>
  <c r="F135" i="1" s="1"/>
  <c r="G135" i="1" s="1"/>
  <c r="H135" i="1" s="1"/>
  <c r="F125" i="1"/>
  <c r="G125" i="1" s="1"/>
  <c r="H125" i="1" s="1"/>
  <c r="E125" i="1"/>
  <c r="E114" i="1"/>
  <c r="F114" i="1" s="1"/>
  <c r="G114" i="1" s="1"/>
  <c r="H114" i="1" s="1"/>
  <c r="E100" i="1"/>
  <c r="F100" i="1" s="1"/>
  <c r="G100" i="1" s="1"/>
  <c r="H100" i="1" s="1"/>
  <c r="E89" i="1"/>
  <c r="F89" i="1" s="1"/>
  <c r="G89" i="1" s="1"/>
  <c r="H89" i="1" s="1"/>
  <c r="E63" i="1"/>
  <c r="E62" i="1"/>
  <c r="F62" i="1" s="1"/>
  <c r="G62" i="1" s="1"/>
  <c r="H62" i="1" s="1"/>
  <c r="E37" i="1"/>
  <c r="F37" i="1" s="1"/>
  <c r="G37" i="1" s="1"/>
  <c r="H37" i="1" s="1"/>
  <c r="E15" i="1"/>
  <c r="F15" i="1" s="1"/>
  <c r="G15" i="1" s="1"/>
</calcChain>
</file>

<file path=xl/sharedStrings.xml><?xml version="1.0" encoding="utf-8"?>
<sst xmlns="http://schemas.openxmlformats.org/spreadsheetml/2006/main" count="270" uniqueCount="251">
  <si>
    <t>Əhalinin sayı - 874,1 min nəfər</t>
  </si>
  <si>
    <t xml:space="preserve"> (1 yanvar 2023-cü il)</t>
  </si>
  <si>
    <r>
      <t>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234 nəfər</t>
    </r>
  </si>
  <si>
    <t>Abşeron iqtisadi rayonuna daxildir:</t>
  </si>
  <si>
    <t>Sumqayıt şəhəri</t>
  </si>
  <si>
    <t>Abşeron rayonu</t>
  </si>
  <si>
    <t>Xızı rayonu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</si>
  <si>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</si>
  <si>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</si>
  <si>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</si>
  <si>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</si>
  <si>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</si>
  <si>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</si>
  <si>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</si>
  <si>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</si>
  <si>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</si>
  <si>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</si>
  <si>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</si>
  <si>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</si>
  <si>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</si>
  <si>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</si>
  <si>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</si>
  <si>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</si>
  <si>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</si>
  <si>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</si>
  <si>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</si>
  <si>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</si>
  <si>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</si>
  <si>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</si>
  <si>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</si>
  <si>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</si>
  <si>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</si>
  <si>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</si>
  <si>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</si>
  <si>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</si>
  <si>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</si>
  <si>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</si>
  <si>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</si>
  <si>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</si>
  <si>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</si>
  <si>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</t>
  </si>
  <si>
    <t xml:space="preserve">    müəssisələrinin gücü</t>
  </si>
  <si>
    <t xml:space="preserve">    (bir növbədə gəlişlərin sayı)</t>
  </si>
  <si>
    <t>Qeydә alınan bütün xәstәliklәr (ilk dəfə 
qoyulmuş diaqnozla qeydə alınmış xəstələr üzrə)</t>
  </si>
  <si>
    <t>onlardan:</t>
  </si>
  <si>
    <t xml:space="preserve">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</si>
  <si>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</si>
  <si>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</si>
  <si>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</si>
  <si>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</si>
  <si>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</si>
  <si>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</si>
  <si>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</si>
  <si>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</si>
  <si>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</si>
  <si>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</si>
  <si>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</si>
  <si>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</si>
  <si>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</si>
  <si>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</si>
  <si>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</si>
  <si>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</si>
  <si>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</si>
  <si>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</si>
  <si>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</si>
  <si>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</si>
  <si>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</si>
  <si>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</si>
  <si>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</si>
  <si>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</si>
  <si>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</si>
  <si>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</si>
  <si>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</si>
  <si>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</si>
  <si>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</si>
  <si>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</si>
  <si>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</si>
  <si>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</si>
  <si>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</si>
  <si>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</si>
  <si>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 müəssisələrinin sayı</t>
  </si>
  <si>
    <t xml:space="preserve"> 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</si>
  <si>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</si>
  <si>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</si>
  <si>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</si>
  <si>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</si>
  <si>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</si>
  <si>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</si>
  <si>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</si>
  <si>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</si>
  <si>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</si>
  <si>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</si>
  <si>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</si>
  <si>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</si>
  <si>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</si>
  <si>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</si>
  <si>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</si>
  <si>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</si>
  <si>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</si>
  <si>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</si>
  <si>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
törədilmiş cinayətlərin sayı</t>
  </si>
  <si>
    <t>Qeydə alınmış cinayətlər nəticəsində 
zərərçəkmiş şəxslərin sayı, nəfər</t>
  </si>
  <si>
    <t>…</t>
  </si>
  <si>
    <t>Məişət zorakılığı ilə bağlı cinayətlər 
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</si>
  <si>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</si>
  <si>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</si>
  <si>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</si>
  <si>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</si>
  <si>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</si>
  <si>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</si>
  <si>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</si>
  <si>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</si>
  <si>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</si>
  <si>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</si>
  <si>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</si>
  <si>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</si>
  <si>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</si>
  <si>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</si>
  <si>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</si>
  <si>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</si>
  <si>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</si>
  <si>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</si>
  <si>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</si>
  <si>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</si>
  <si>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</si>
  <si>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</si>
  <si>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</si>
  <si>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</si>
  <si>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</si>
  <si>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</si>
  <si>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</si>
  <si>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</si>
  <si>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əhalinin bir nəfərinə düşən, manat</t>
  </si>
  <si>
    <t>Pərakəndə ticarət dövriyyəsinin ölkənin
 ümumi pərakəndə ticarət dövriyyəsində
 xüsusi çəkisi, faizlə</t>
  </si>
  <si>
    <t>Yerli istehsal mәhsullarının pәrakәndә
 ticarәt dövriyyәsi, min manat</t>
  </si>
  <si>
    <t>Pәrakәndә ticarәt dövriyyәsindә yerli 
istehsal mәhsullarının xüsusi çәkisi, faizlə</t>
  </si>
  <si>
    <t>İdxal mәhsullarının pәrakәndә ticarәt dövriyyәsi, 
min manat</t>
  </si>
  <si>
    <t>Pәrakәndә ticarәt dövriyyәsindә idxal 
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</si>
  <si>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</si>
  <si>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</si>
  <si>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</si>
  <si>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</si>
  <si>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</si>
  <si>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</si>
  <si>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</si>
  <si>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</si>
  <si>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</si>
  <si>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</si>
  <si>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</si>
  <si>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</si>
  <si>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</si>
  <si>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</si>
  <si>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</si>
  <si>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</si>
  <si>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</si>
  <si>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</si>
  <si>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</si>
  <si>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</si>
  <si>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</si>
  <si>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</si>
  <si>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</si>
  <si>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</si>
  <si>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</si>
  <si>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</si>
  <si>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</si>
  <si>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</si>
  <si>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</si>
  <si>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</si>
  <si>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</si>
  <si>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</si>
  <si>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</si>
  <si>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</si>
  <si>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</si>
  <si>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</si>
  <si>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</si>
  <si>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</si>
  <si>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</si>
  <si>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</si>
  <si>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</si>
  <si>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</si>
  <si>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</si>
  <si>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</si>
  <si>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</si>
  <si>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</si>
  <si>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</si>
  <si>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</si>
  <si>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</si>
  <si>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</si>
  <si>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</si>
  <si>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</si>
  <si>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</si>
  <si>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</si>
  <si>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</si>
  <si>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</si>
  <si>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</si>
  <si>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</si>
  <si>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</si>
  <si>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</si>
  <si>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</si>
  <si>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</si>
  <si>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</si>
  <si>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</si>
  <si>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</si>
  <si>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</si>
  <si>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</si>
  <si>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</si>
  <si>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</si>
  <si>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</si>
  <si>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</si>
  <si>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</si>
  <si>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</si>
  <si>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</si>
  <si>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</si>
  <si>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</si>
  <si>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</si>
  <si>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</si>
  <si>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</si>
  <si>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</si>
  <si>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</si>
  <si>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</si>
  <si>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</si>
  <si>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</si>
  <si>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</si>
  <si>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</si>
  <si>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</si>
  <si>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</si>
  <si>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</si>
  <si>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</si>
  <si>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</si>
  <si>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>o cümlədən: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</si>
  <si>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</si>
  <si>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</si>
  <si>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</si>
  <si>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</si>
  <si>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</si>
  <si>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</si>
  <si>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</si>
  <si>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
min manat</t>
  </si>
  <si>
    <t>ATS-lərin sayı, vahid</t>
  </si>
  <si>
    <t>ATS-lərin ümumi tutumu, nömrə</t>
  </si>
  <si>
    <t>Sabit şəbəkə telefonlarının sayı, nömrə</t>
  </si>
  <si>
    <t>Mənzillərdə olan sabit şəbəkə telefonlarının 
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</si>
  <si>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</si>
  <si>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</si>
  <si>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</si>
  <si>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</si>
  <si>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</si>
  <si>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
olunan gəlir (faktiki qiymətlərlə), min manat</t>
  </si>
  <si>
    <t>Telekommunikasiya xidmətlərinin həcmi 
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</si>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</sst>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.##"/>
    <numFmt numFmtId="167" formatCode="_-* #,##0.00_р_._-;\-* #,##0.00_р_._-;_-* &quot;-&quot;??_р_._-;_-@_-"/>
  </numFmts>
  <fonts count="13" x14ac:knownFonts="1">
    <font>
      <sz val="10"/>
      <name val="Arial"/>
      <charset val="204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  <charset val="204"/>
    </font>
    <font>
      <b/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7" fontId="1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64" fontId="1" fillId="0" borderId="0" xfId="0" applyNumberFormat="1" applyFo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/>
    <xf numFmtId="0" fontId="4" fillId="0" borderId="9" xfId="0" applyFont="1" applyBorder="1" applyAlignment="1">
      <alignment horizontal="left" indent="1"/>
    </xf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wrapText="1"/>
    </xf>
    <xf numFmtId="164" fontId="4" fillId="0" borderId="10" xfId="0" applyNumberFormat="1" applyFont="1" applyBorder="1"/>
    <xf numFmtId="164" fontId="4" fillId="0" borderId="11" xfId="0" applyNumberFormat="1" applyFont="1" applyBorder="1"/>
    <xf numFmtId="0" fontId="4" fillId="0" borderId="9" xfId="0" applyFont="1" applyBorder="1" applyAlignment="1">
      <alignment horizontal="left" wrapText="1"/>
    </xf>
    <xf numFmtId="0" fontId="4" fillId="0" borderId="12" xfId="0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65" fontId="1" fillId="0" borderId="0" xfId="2" applyNumberFormat="1" applyFont="1"/>
    <xf numFmtId="165" fontId="1" fillId="0" borderId="0" xfId="0" applyNumberFormat="1" applyFont="1"/>
    <xf numFmtId="0" fontId="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3" fontId="4" fillId="0" borderId="11" xfId="0" applyNumberFormat="1" applyFont="1" applyBorder="1" applyAlignment="1">
      <alignment horizontal="right"/>
    </xf>
    <xf numFmtId="3" fontId="1" fillId="0" borderId="0" xfId="0" applyNumberFormat="1" applyFont="1"/>
    <xf numFmtId="0" fontId="7" fillId="0" borderId="0" xfId="0" applyFont="1"/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8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right"/>
    </xf>
    <xf numFmtId="2" fontId="4" fillId="0" borderId="11" xfId="3" applyNumberFormat="1" applyFont="1" applyBorder="1" applyAlignment="1">
      <alignment horizontal="right"/>
    </xf>
    <xf numFmtId="2" fontId="4" fillId="0" borderId="11" xfId="4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6" fontId="4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left" wrapText="1"/>
    </xf>
    <xf numFmtId="0" fontId="4" fillId="0" borderId="7" xfId="5" applyFont="1" applyBorder="1" applyAlignment="1">
      <alignment horizontal="right"/>
    </xf>
    <xf numFmtId="0" fontId="4" fillId="0" borderId="11" xfId="5" applyFont="1" applyBorder="1" applyAlignment="1">
      <alignment horizontal="right" vertical="center"/>
    </xf>
    <xf numFmtId="0" fontId="4" fillId="0" borderId="11" xfId="5" applyFont="1" applyBorder="1" applyAlignment="1">
      <alignment horizontal="right"/>
    </xf>
    <xf numFmtId="0" fontId="1" fillId="0" borderId="0" xfId="5" applyFont="1"/>
    <xf numFmtId="164" fontId="1" fillId="0" borderId="0" xfId="5" applyNumberFormat="1" applyFont="1" applyAlignment="1">
      <alignment horizontal="right"/>
    </xf>
    <xf numFmtId="0" fontId="1" fillId="0" borderId="0" xfId="5" applyFont="1" applyAlignment="1">
      <alignment vertical="center"/>
    </xf>
    <xf numFmtId="0" fontId="4" fillId="0" borderId="17" xfId="5" applyFont="1" applyBorder="1" applyAlignment="1">
      <alignment horizontal="right"/>
    </xf>
    <xf numFmtId="0" fontId="10" fillId="0" borderId="0" xfId="0" applyFont="1"/>
    <xf numFmtId="0" fontId="1" fillId="0" borderId="0" xfId="0" applyFont="1" applyAlignment="1">
      <alignment horizontal="left" indent="2"/>
    </xf>
    <xf numFmtId="164" fontId="4" fillId="0" borderId="12" xfId="0" applyNumberFormat="1" applyFont="1" applyBorder="1" applyAlignment="1">
      <alignment horizontal="right"/>
    </xf>
    <xf numFmtId="164" fontId="4" fillId="0" borderId="17" xfId="6" applyNumberFormat="1" applyFont="1" applyBorder="1" applyAlignment="1">
      <alignment horizontal="right"/>
    </xf>
    <xf numFmtId="164" fontId="4" fillId="0" borderId="18" xfId="6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4" fillId="0" borderId="0" xfId="0" applyNumberFormat="1" applyFont="1"/>
    <xf numFmtId="0" fontId="4" fillId="0" borderId="2" xfId="0" applyFont="1" applyBorder="1" applyAlignment="1">
      <alignment vertic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4" fillId="0" borderId="17" xfId="0" applyNumberFormat="1" applyFont="1" applyBorder="1"/>
    <xf numFmtId="165" fontId="4" fillId="0" borderId="18" xfId="0" applyNumberFormat="1" applyFont="1" applyBorder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1" fillId="0" borderId="0" xfId="0" applyNumberFormat="1" applyFont="1" applyAlignment="1">
      <alignment horizontal="right" wrapText="1"/>
    </xf>
    <xf numFmtId="164" fontId="4" fillId="0" borderId="7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wrapText="1"/>
    </xf>
    <xf numFmtId="1" fontId="4" fillId="0" borderId="17" xfId="0" applyNumberFormat="1" applyFont="1" applyBorder="1" applyAlignment="1">
      <alignment horizontal="right" indent="1" shrinkToFit="1"/>
    </xf>
    <xf numFmtId="1" fontId="4" fillId="0" borderId="18" xfId="0" applyNumberFormat="1" applyFont="1" applyBorder="1" applyAlignment="1">
      <alignment horizontal="right" shrinkToFit="1"/>
    </xf>
    <xf numFmtId="0" fontId="2" fillId="0" borderId="2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0" fontId="2" fillId="0" borderId="6" xfId="0" applyFont="1" applyBorder="1"/>
    <xf numFmtId="0" fontId="5" fillId="0" borderId="0" xfId="0" applyFont="1"/>
    <xf numFmtId="0" fontId="2" fillId="0" borderId="10" xfId="0" applyFont="1" applyBorder="1"/>
    <xf numFmtId="1" fontId="4" fillId="0" borderId="12" xfId="0" applyNumberFormat="1" applyFont="1" applyBorder="1"/>
    <xf numFmtId="0" fontId="2" fillId="0" borderId="6" xfId="0" applyFont="1" applyBorder="1" applyAlignment="1">
      <alignment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4" fillId="0" borderId="7" xfId="0" applyFont="1" applyBorder="1" applyAlignment="1">
      <alignment horizontal="right" vertical="center" wrapText="1"/>
    </xf>
    <xf numFmtId="0" fontId="1" fillId="0" borderId="0" xfId="1" applyNumberFormat="1" applyFont="1" applyFill="1" applyBorder="1" applyAlignment="1">
      <alignment horizontal="right"/>
    </xf>
    <xf numFmtId="164" fontId="12" fillId="0" borderId="0" xfId="0" applyNumberFormat="1" applyFont="1" applyAlignment="1">
      <alignment vertical="center" shrinkToFit="1"/>
    </xf>
    <xf numFmtId="0" fontId="4" fillId="0" borderId="10" xfId="0" applyFont="1" applyBorder="1" applyAlignment="1">
      <alignment horizontal="center"/>
    </xf>
    <xf numFmtId="164" fontId="4" fillId="0" borderId="18" xfId="0" applyNumberFormat="1" applyFont="1" applyBorder="1"/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11" xfId="5" applyFont="1" applyBorder="1" applyAlignment="1">
      <alignment horizontal="right" vertical="center"/>
    </xf>
    <xf numFmtId="0" fontId="4" fillId="0" borderId="12" xfId="5" applyFont="1" applyBorder="1" applyAlignment="1">
      <alignment horizontal="right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164" fontId="4" fillId="0" borderId="19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2" xfId="5" xr:uid="{FF2D85D9-7C8B-4100-9CFA-5B7718F7D4A7}"/>
    <cellStyle name="Normal 7" xfId="4" xr:uid="{73C63A2D-08D4-4D46-B908-697DBB5B355B}"/>
    <cellStyle name="Normal_rayon-doschk." xfId="2" xr:uid="{2FBAF9C6-E7BD-47C8-A817-67E7AAC1F37D}"/>
    <cellStyle name="Normal_Təhsil-2005" xfId="6" xr:uid="{3309A983-EE04-454D-B0C9-4E9C972F0160}"/>
    <cellStyle name="Обычный 2" xfId="3" xr:uid="{F4A9367A-6829-45F5-82E6-B4DE4F0CC523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104775</xdr:rowOff>
    </xdr:from>
    <xdr:to>
      <xdr:col>3</xdr:col>
      <xdr:colOff>66675</xdr:colOff>
      <xdr:row>10</xdr:row>
      <xdr:rowOff>106363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4012A1D-882C-4086-9537-3124FB84F789}"/>
            </a:ext>
          </a:extLst>
        </xdr:cNvPr>
        <xdr:cNvSpPr txBox="1">
          <a:spLocks noChangeArrowheads="1"/>
        </xdr:cNvSpPr>
      </xdr:nvSpPr>
      <xdr:spPr bwMode="auto">
        <a:xfrm>
          <a:off x="3333750" y="17049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0</xdr:row>
      <xdr:rowOff>9525</xdr:rowOff>
    </xdr:from>
    <xdr:to>
      <xdr:col>6</xdr:col>
      <xdr:colOff>397330</xdr:colOff>
      <xdr:row>1</xdr:row>
      <xdr:rowOff>94955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C90A4B8-832E-476E-9CFD-BD7D0F6845B1}"/>
            </a:ext>
          </a:extLst>
        </xdr:cNvPr>
        <xdr:cNvSpPr txBox="1">
          <a:spLocks noChangeArrowheads="1"/>
        </xdr:cNvSpPr>
      </xdr:nvSpPr>
      <xdr:spPr bwMode="auto">
        <a:xfrm>
          <a:off x="133350" y="9525"/>
          <a:ext cx="5750380" cy="23783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ABŞERON</a:t>
          </a:r>
          <a:r>
            <a:rPr lang="az-Latn-A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- XIZI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İQTİSADİ RAYONU</a:t>
          </a:r>
        </a:p>
      </xdr:txBody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66675</xdr:colOff>
      <xdr:row>35</xdr:row>
      <xdr:rowOff>8061</xdr:rowOff>
    </xdr:to>
    <xdr:sp macro="" textlink="">
      <xdr:nvSpPr>
        <xdr:cNvPr id="4" name="Text Box 42">
          <a:extLst>
            <a:ext uri="{FF2B5EF4-FFF2-40B4-BE49-F238E27FC236}">
              <a16:creationId xmlns:a16="http://schemas.microsoft.com/office/drawing/2014/main" id="{C79E3D28-2D40-4936-920A-4EB8AE05149B}"/>
            </a:ext>
          </a:extLst>
        </xdr:cNvPr>
        <xdr:cNvSpPr txBox="1">
          <a:spLocks noChangeArrowheads="1"/>
        </xdr:cNvSpPr>
      </xdr:nvSpPr>
      <xdr:spPr bwMode="auto">
        <a:xfrm>
          <a:off x="3333750" y="6591300"/>
          <a:ext cx="6667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66675</xdr:colOff>
      <xdr:row>35</xdr:row>
      <xdr:rowOff>8061</xdr:rowOff>
    </xdr:to>
    <xdr:sp macro="" textlink="">
      <xdr:nvSpPr>
        <xdr:cNvPr id="5" name="Text Box 43">
          <a:extLst>
            <a:ext uri="{FF2B5EF4-FFF2-40B4-BE49-F238E27FC236}">
              <a16:creationId xmlns:a16="http://schemas.microsoft.com/office/drawing/2014/main" id="{5CAFC9E5-7F18-4A99-BC32-55CC6AB957D3}"/>
            </a:ext>
          </a:extLst>
        </xdr:cNvPr>
        <xdr:cNvSpPr txBox="1">
          <a:spLocks noChangeArrowheads="1"/>
        </xdr:cNvSpPr>
      </xdr:nvSpPr>
      <xdr:spPr bwMode="auto">
        <a:xfrm>
          <a:off x="3333750" y="6591300"/>
          <a:ext cx="6667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F7B623AE-5FF2-4C34-835D-E061FDBE89F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F0C9685A-B605-49C9-A0F3-B4C153D3F02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8" name="Text Box 47">
          <a:extLst>
            <a:ext uri="{FF2B5EF4-FFF2-40B4-BE49-F238E27FC236}">
              <a16:creationId xmlns:a16="http://schemas.microsoft.com/office/drawing/2014/main" id="{F1182086-B1C4-4FFD-96DF-2F3F8970E24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104775</xdr:rowOff>
    </xdr:from>
    <xdr:to>
      <xdr:col>3</xdr:col>
      <xdr:colOff>66675</xdr:colOff>
      <xdr:row>10</xdr:row>
      <xdr:rowOff>106363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F8109EC-85F0-4BDD-A73E-2DBB498A6051}"/>
            </a:ext>
          </a:extLst>
        </xdr:cNvPr>
        <xdr:cNvSpPr txBox="1">
          <a:spLocks noChangeArrowheads="1"/>
        </xdr:cNvSpPr>
      </xdr:nvSpPr>
      <xdr:spPr bwMode="auto">
        <a:xfrm>
          <a:off x="3333750" y="17049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0" name="Text Box 45">
          <a:extLst>
            <a:ext uri="{FF2B5EF4-FFF2-40B4-BE49-F238E27FC236}">
              <a16:creationId xmlns:a16="http://schemas.microsoft.com/office/drawing/2014/main" id="{63CD44D4-469F-43C6-ACD5-15F9ABC62E2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1" name="Text Box 46">
          <a:extLst>
            <a:ext uri="{FF2B5EF4-FFF2-40B4-BE49-F238E27FC236}">
              <a16:creationId xmlns:a16="http://schemas.microsoft.com/office/drawing/2014/main" id="{21953ECA-FFDB-4FE7-8888-F77175863B6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2" name="Text Box 47">
          <a:extLst>
            <a:ext uri="{FF2B5EF4-FFF2-40B4-BE49-F238E27FC236}">
              <a16:creationId xmlns:a16="http://schemas.microsoft.com/office/drawing/2014/main" id="{A217D0BD-41D9-4C98-8701-ACCF2D4CECB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13" name="Text Box 45">
          <a:extLst>
            <a:ext uri="{FF2B5EF4-FFF2-40B4-BE49-F238E27FC236}">
              <a16:creationId xmlns:a16="http://schemas.microsoft.com/office/drawing/2014/main" id="{2003503B-B51F-4789-AB3F-8E79A78642C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14" name="Text Box 45">
          <a:extLst>
            <a:ext uri="{FF2B5EF4-FFF2-40B4-BE49-F238E27FC236}">
              <a16:creationId xmlns:a16="http://schemas.microsoft.com/office/drawing/2014/main" id="{86163269-4724-4CF4-B34D-7C35777EC38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5" name="Text Box 45">
          <a:extLst>
            <a:ext uri="{FF2B5EF4-FFF2-40B4-BE49-F238E27FC236}">
              <a16:creationId xmlns:a16="http://schemas.microsoft.com/office/drawing/2014/main" id="{632F0C7A-26AC-4E1A-8853-E504FCC43B0D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6" name="Text Box 46">
          <a:extLst>
            <a:ext uri="{FF2B5EF4-FFF2-40B4-BE49-F238E27FC236}">
              <a16:creationId xmlns:a16="http://schemas.microsoft.com/office/drawing/2014/main" id="{448A9064-DFE8-49CC-867D-D5ED2976940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7" name="Text Box 47">
          <a:extLst>
            <a:ext uri="{FF2B5EF4-FFF2-40B4-BE49-F238E27FC236}">
              <a16:creationId xmlns:a16="http://schemas.microsoft.com/office/drawing/2014/main" id="{153F2B3C-B0F5-4181-9B17-55AC22B498F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8" name="Text Box 45">
          <a:extLst>
            <a:ext uri="{FF2B5EF4-FFF2-40B4-BE49-F238E27FC236}">
              <a16:creationId xmlns:a16="http://schemas.microsoft.com/office/drawing/2014/main" id="{521EF726-6B6E-42A4-9E1B-E374E297E89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9" name="Text Box 46">
          <a:extLst>
            <a:ext uri="{FF2B5EF4-FFF2-40B4-BE49-F238E27FC236}">
              <a16:creationId xmlns:a16="http://schemas.microsoft.com/office/drawing/2014/main" id="{9BA4D405-915D-49F0-9136-689D969908E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0" name="Text Box 47">
          <a:extLst>
            <a:ext uri="{FF2B5EF4-FFF2-40B4-BE49-F238E27FC236}">
              <a16:creationId xmlns:a16="http://schemas.microsoft.com/office/drawing/2014/main" id="{A72DEF69-7E41-412E-BFF3-DB2633F2EA1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1" name="Text Box 45">
          <a:extLst>
            <a:ext uri="{FF2B5EF4-FFF2-40B4-BE49-F238E27FC236}">
              <a16:creationId xmlns:a16="http://schemas.microsoft.com/office/drawing/2014/main" id="{EF5FB195-42B7-40F9-B17D-8F1996F10F2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17A4A4F6-9D74-4513-BA24-46E9E1596327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FA29C2C9-DD1F-477A-AA2A-CBAF68A3E5D6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4" name="Text Box 46">
          <a:extLst>
            <a:ext uri="{FF2B5EF4-FFF2-40B4-BE49-F238E27FC236}">
              <a16:creationId xmlns:a16="http://schemas.microsoft.com/office/drawing/2014/main" id="{90D3F3D8-1ECC-43D0-BA01-5E0B266DA48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5" name="Text Box 47">
          <a:extLst>
            <a:ext uri="{FF2B5EF4-FFF2-40B4-BE49-F238E27FC236}">
              <a16:creationId xmlns:a16="http://schemas.microsoft.com/office/drawing/2014/main" id="{A24C20E7-1B12-427E-A34A-CB6C264D6E0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6" name="Text Box 45">
          <a:extLst>
            <a:ext uri="{FF2B5EF4-FFF2-40B4-BE49-F238E27FC236}">
              <a16:creationId xmlns:a16="http://schemas.microsoft.com/office/drawing/2014/main" id="{96B40B85-335E-4CEA-A2AD-E7A1FEFF48B4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7" name="Text Box 46">
          <a:extLst>
            <a:ext uri="{FF2B5EF4-FFF2-40B4-BE49-F238E27FC236}">
              <a16:creationId xmlns:a16="http://schemas.microsoft.com/office/drawing/2014/main" id="{C4301474-4A7A-402B-9A24-CA3083B5E47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8" name="Text Box 47">
          <a:extLst>
            <a:ext uri="{FF2B5EF4-FFF2-40B4-BE49-F238E27FC236}">
              <a16:creationId xmlns:a16="http://schemas.microsoft.com/office/drawing/2014/main" id="{0555BB4F-A4AA-4F25-BFD9-91B908D06A0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9" name="Text Box 45">
          <a:extLst>
            <a:ext uri="{FF2B5EF4-FFF2-40B4-BE49-F238E27FC236}">
              <a16:creationId xmlns:a16="http://schemas.microsoft.com/office/drawing/2014/main" id="{08665DA5-2D7B-4968-84F4-0B36F36EA0B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30" name="Text Box 45">
          <a:extLst>
            <a:ext uri="{FF2B5EF4-FFF2-40B4-BE49-F238E27FC236}">
              <a16:creationId xmlns:a16="http://schemas.microsoft.com/office/drawing/2014/main" id="{8C245CC2-6F62-4BBF-996B-B9D3C4E5E24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1" name="Text Box 45">
          <a:extLst>
            <a:ext uri="{FF2B5EF4-FFF2-40B4-BE49-F238E27FC236}">
              <a16:creationId xmlns:a16="http://schemas.microsoft.com/office/drawing/2014/main" id="{CD5BA620-05DA-4A7D-81DD-49618EAC3220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2" name="Text Box 46">
          <a:extLst>
            <a:ext uri="{FF2B5EF4-FFF2-40B4-BE49-F238E27FC236}">
              <a16:creationId xmlns:a16="http://schemas.microsoft.com/office/drawing/2014/main" id="{8B06BC27-0549-4EBF-91CA-628DC0C0A72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3" name="Text Box 47">
          <a:extLst>
            <a:ext uri="{FF2B5EF4-FFF2-40B4-BE49-F238E27FC236}">
              <a16:creationId xmlns:a16="http://schemas.microsoft.com/office/drawing/2014/main" id="{B998AD1E-9384-46AA-AB26-51C9B80DC88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DB41DD28-6B9E-4EA7-9589-97E393035BB6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5" name="Text Box 46">
          <a:extLst>
            <a:ext uri="{FF2B5EF4-FFF2-40B4-BE49-F238E27FC236}">
              <a16:creationId xmlns:a16="http://schemas.microsoft.com/office/drawing/2014/main" id="{D0B552FC-4A8F-4B13-9D2A-A814D83ABBE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6F997002-942B-4F50-A9C7-95AAD0E4ECA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83140D3A-A6D0-4384-8A10-77B3E430B02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38" name="Text Box 45">
          <a:extLst>
            <a:ext uri="{FF2B5EF4-FFF2-40B4-BE49-F238E27FC236}">
              <a16:creationId xmlns:a16="http://schemas.microsoft.com/office/drawing/2014/main" id="{0977F94F-E4F5-4F40-9D33-E1D58A260CC4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1547EF2E-FE5D-4B0E-B1D0-AB2A344DE808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514350</xdr:colOff>
      <xdr:row>5</xdr:row>
      <xdr:rowOff>85724</xdr:rowOff>
    </xdr:to>
    <xdr:sp macro="" textlink="">
      <xdr:nvSpPr>
        <xdr:cNvPr id="40" name="Text Box 45">
          <a:extLst>
            <a:ext uri="{FF2B5EF4-FFF2-40B4-BE49-F238E27FC236}">
              <a16:creationId xmlns:a16="http://schemas.microsoft.com/office/drawing/2014/main" id="{757A8131-F33C-414E-B83A-3B8E9377B79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41" name="Text Box 45">
          <a:extLst>
            <a:ext uri="{FF2B5EF4-FFF2-40B4-BE49-F238E27FC236}">
              <a16:creationId xmlns:a16="http://schemas.microsoft.com/office/drawing/2014/main" id="{8F49F4A5-8B57-496D-84AD-57DAE570FE6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79BB2CB6-647A-401B-82B0-501DF944DFB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514350</xdr:colOff>
      <xdr:row>5</xdr:row>
      <xdr:rowOff>85724</xdr:rowOff>
    </xdr:to>
    <xdr:sp macro="" textlink="">
      <xdr:nvSpPr>
        <xdr:cNvPr id="43" name="Text Box 45">
          <a:extLst>
            <a:ext uri="{FF2B5EF4-FFF2-40B4-BE49-F238E27FC236}">
              <a16:creationId xmlns:a16="http://schemas.microsoft.com/office/drawing/2014/main" id="{742258A3-5400-4371-9665-359B8D4AD39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44" name="Text Box 45">
          <a:extLst>
            <a:ext uri="{FF2B5EF4-FFF2-40B4-BE49-F238E27FC236}">
              <a16:creationId xmlns:a16="http://schemas.microsoft.com/office/drawing/2014/main" id="{A1FE977F-B47A-4364-AC94-76BCCB7A3114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104775</xdr:rowOff>
    </xdr:from>
    <xdr:to>
      <xdr:col>3</xdr:col>
      <xdr:colOff>66675</xdr:colOff>
      <xdr:row>10</xdr:row>
      <xdr:rowOff>106363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43B2ADD7-C0B5-46E4-A40D-9F4E808F467C}"/>
            </a:ext>
          </a:extLst>
        </xdr:cNvPr>
        <xdr:cNvSpPr txBox="1">
          <a:spLocks noChangeArrowheads="1"/>
        </xdr:cNvSpPr>
      </xdr:nvSpPr>
      <xdr:spPr bwMode="auto">
        <a:xfrm>
          <a:off x="3333750" y="17049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66675</xdr:colOff>
      <xdr:row>34</xdr:row>
      <xdr:rowOff>153989</xdr:rowOff>
    </xdr:to>
    <xdr:sp macro="" textlink="">
      <xdr:nvSpPr>
        <xdr:cNvPr id="46" name="Text Box 42">
          <a:extLst>
            <a:ext uri="{FF2B5EF4-FFF2-40B4-BE49-F238E27FC236}">
              <a16:creationId xmlns:a16="http://schemas.microsoft.com/office/drawing/2014/main" id="{42B0A415-F3A6-44E0-B8A5-7A27AFD86282}"/>
            </a:ext>
          </a:extLst>
        </xdr:cNvPr>
        <xdr:cNvSpPr txBox="1">
          <a:spLocks noChangeArrowheads="1"/>
        </xdr:cNvSpPr>
      </xdr:nvSpPr>
      <xdr:spPr bwMode="auto">
        <a:xfrm>
          <a:off x="3333750" y="65913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66675</xdr:colOff>
      <xdr:row>34</xdr:row>
      <xdr:rowOff>153989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64C881C3-3326-4C1C-B7A9-99C6B055B930}"/>
            </a:ext>
          </a:extLst>
        </xdr:cNvPr>
        <xdr:cNvSpPr txBox="1">
          <a:spLocks noChangeArrowheads="1"/>
        </xdr:cNvSpPr>
      </xdr:nvSpPr>
      <xdr:spPr bwMode="auto">
        <a:xfrm>
          <a:off x="3333750" y="65913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48" name="Text Box 45">
          <a:extLst>
            <a:ext uri="{FF2B5EF4-FFF2-40B4-BE49-F238E27FC236}">
              <a16:creationId xmlns:a16="http://schemas.microsoft.com/office/drawing/2014/main" id="{2F683DDF-6D87-4818-9B28-B04364A5CFA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49" name="Text Box 46">
          <a:extLst>
            <a:ext uri="{FF2B5EF4-FFF2-40B4-BE49-F238E27FC236}">
              <a16:creationId xmlns:a16="http://schemas.microsoft.com/office/drawing/2014/main" id="{FE3EB2CA-4B12-4647-959B-B5BD050A0CD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50" name="Text Box 47">
          <a:extLst>
            <a:ext uri="{FF2B5EF4-FFF2-40B4-BE49-F238E27FC236}">
              <a16:creationId xmlns:a16="http://schemas.microsoft.com/office/drawing/2014/main" id="{68AEBC39-D48B-46ED-9B6D-6D5EC84BB0B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104775</xdr:rowOff>
    </xdr:from>
    <xdr:to>
      <xdr:col>3</xdr:col>
      <xdr:colOff>66675</xdr:colOff>
      <xdr:row>10</xdr:row>
      <xdr:rowOff>106363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CCF6D809-848D-4AF5-99FD-165D00116BEB}"/>
            </a:ext>
          </a:extLst>
        </xdr:cNvPr>
        <xdr:cNvSpPr txBox="1">
          <a:spLocks noChangeArrowheads="1"/>
        </xdr:cNvSpPr>
      </xdr:nvSpPr>
      <xdr:spPr bwMode="auto">
        <a:xfrm>
          <a:off x="3333750" y="1704975"/>
          <a:ext cx="6667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52" name="Text Box 45">
          <a:extLst>
            <a:ext uri="{FF2B5EF4-FFF2-40B4-BE49-F238E27FC236}">
              <a16:creationId xmlns:a16="http://schemas.microsoft.com/office/drawing/2014/main" id="{3F86539E-FA70-4820-8203-42A541B147AD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53" name="Text Box 46">
          <a:extLst>
            <a:ext uri="{FF2B5EF4-FFF2-40B4-BE49-F238E27FC236}">
              <a16:creationId xmlns:a16="http://schemas.microsoft.com/office/drawing/2014/main" id="{8AC14807-4062-432F-8C88-E83298CE48C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54" name="Text Box 47">
          <a:extLst>
            <a:ext uri="{FF2B5EF4-FFF2-40B4-BE49-F238E27FC236}">
              <a16:creationId xmlns:a16="http://schemas.microsoft.com/office/drawing/2014/main" id="{5C746BA0-604A-43E8-99D9-600B801E6F2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55" name="Text Box 45">
          <a:extLst>
            <a:ext uri="{FF2B5EF4-FFF2-40B4-BE49-F238E27FC236}">
              <a16:creationId xmlns:a16="http://schemas.microsoft.com/office/drawing/2014/main" id="{FAB67593-7FCA-481A-8176-577F38FE555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56" name="Text Box 45">
          <a:extLst>
            <a:ext uri="{FF2B5EF4-FFF2-40B4-BE49-F238E27FC236}">
              <a16:creationId xmlns:a16="http://schemas.microsoft.com/office/drawing/2014/main" id="{09B9CCD7-6849-4A81-87E6-64EB0524B7B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57" name="Text Box 45">
          <a:extLst>
            <a:ext uri="{FF2B5EF4-FFF2-40B4-BE49-F238E27FC236}">
              <a16:creationId xmlns:a16="http://schemas.microsoft.com/office/drawing/2014/main" id="{44225D0B-425E-44C7-9EDC-1B480813519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58" name="Text Box 46">
          <a:extLst>
            <a:ext uri="{FF2B5EF4-FFF2-40B4-BE49-F238E27FC236}">
              <a16:creationId xmlns:a16="http://schemas.microsoft.com/office/drawing/2014/main" id="{7460420C-0D49-45A6-829C-DC4B3BC27D9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59" name="Text Box 47">
          <a:extLst>
            <a:ext uri="{FF2B5EF4-FFF2-40B4-BE49-F238E27FC236}">
              <a16:creationId xmlns:a16="http://schemas.microsoft.com/office/drawing/2014/main" id="{0BF25EEB-5A54-43AB-9A96-C3877C024CF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60" name="Text Box 45">
          <a:extLst>
            <a:ext uri="{FF2B5EF4-FFF2-40B4-BE49-F238E27FC236}">
              <a16:creationId xmlns:a16="http://schemas.microsoft.com/office/drawing/2014/main" id="{415562C7-F599-4F27-89CE-0900FE330F2A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61" name="Text Box 46">
          <a:extLst>
            <a:ext uri="{FF2B5EF4-FFF2-40B4-BE49-F238E27FC236}">
              <a16:creationId xmlns:a16="http://schemas.microsoft.com/office/drawing/2014/main" id="{B4035C2F-5F50-4977-BD55-2D222C8A664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62" name="Text Box 47">
          <a:extLst>
            <a:ext uri="{FF2B5EF4-FFF2-40B4-BE49-F238E27FC236}">
              <a16:creationId xmlns:a16="http://schemas.microsoft.com/office/drawing/2014/main" id="{E48825E1-5500-4725-B07B-6B37B2A27EE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59260F0E-1665-4A6C-A11D-8039BF657E6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64" name="Text Box 45">
          <a:extLst>
            <a:ext uri="{FF2B5EF4-FFF2-40B4-BE49-F238E27FC236}">
              <a16:creationId xmlns:a16="http://schemas.microsoft.com/office/drawing/2014/main" id="{6E4859AE-A1B0-4BE3-B20B-C96FFBE01DC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65" name="Text Box 45">
          <a:extLst>
            <a:ext uri="{FF2B5EF4-FFF2-40B4-BE49-F238E27FC236}">
              <a16:creationId xmlns:a16="http://schemas.microsoft.com/office/drawing/2014/main" id="{43CF41C4-0DE1-4829-A4E2-341C62B04E4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26A64228-3A14-4F9A-A50A-026AC677C35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67" name="Text Box 47">
          <a:extLst>
            <a:ext uri="{FF2B5EF4-FFF2-40B4-BE49-F238E27FC236}">
              <a16:creationId xmlns:a16="http://schemas.microsoft.com/office/drawing/2014/main" id="{A37C03E9-92C5-4D63-B596-D67DA9DE2BF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68" name="Text Box 45">
          <a:extLst>
            <a:ext uri="{FF2B5EF4-FFF2-40B4-BE49-F238E27FC236}">
              <a16:creationId xmlns:a16="http://schemas.microsoft.com/office/drawing/2014/main" id="{BA99E8FF-4B83-4C85-BEA7-50083C2B4F0A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69" name="Text Box 46">
          <a:extLst>
            <a:ext uri="{FF2B5EF4-FFF2-40B4-BE49-F238E27FC236}">
              <a16:creationId xmlns:a16="http://schemas.microsoft.com/office/drawing/2014/main" id="{F09AC028-CF00-4A35-8E8F-2290FCAB991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70" name="Text Box 47">
          <a:extLst>
            <a:ext uri="{FF2B5EF4-FFF2-40B4-BE49-F238E27FC236}">
              <a16:creationId xmlns:a16="http://schemas.microsoft.com/office/drawing/2014/main" id="{726571F2-7D99-40E0-B8EB-0D06841AEF3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71" name="Text Box 45">
          <a:extLst>
            <a:ext uri="{FF2B5EF4-FFF2-40B4-BE49-F238E27FC236}">
              <a16:creationId xmlns:a16="http://schemas.microsoft.com/office/drawing/2014/main" id="{2318E984-5D61-4547-B01B-38DC2094624D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72" name="Text Box 45">
          <a:extLst>
            <a:ext uri="{FF2B5EF4-FFF2-40B4-BE49-F238E27FC236}">
              <a16:creationId xmlns:a16="http://schemas.microsoft.com/office/drawing/2014/main" id="{ED29E2E5-EB51-4520-BE26-E61201B38324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73" name="Text Box 45">
          <a:extLst>
            <a:ext uri="{FF2B5EF4-FFF2-40B4-BE49-F238E27FC236}">
              <a16:creationId xmlns:a16="http://schemas.microsoft.com/office/drawing/2014/main" id="{463E52C4-A84F-4319-8CFA-079637329BA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2173D373-52CB-4020-ACC6-2F1AD093CC1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75" name="Text Box 47">
          <a:extLst>
            <a:ext uri="{FF2B5EF4-FFF2-40B4-BE49-F238E27FC236}">
              <a16:creationId xmlns:a16="http://schemas.microsoft.com/office/drawing/2014/main" id="{59BCA4BD-A11A-4698-B5E1-62A1DD2523C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3EFFDE60-5D74-41BB-A9AD-2EA9635FF71A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AC817581-80A1-471D-932B-D79A9DA17A6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542DA363-2776-4FEC-89C5-F2A9336598F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9E585C76-F82B-40A9-BECD-068C1F2A567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id="{06CC0B21-A5D8-4DDA-8BBF-710321C78D0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D2058B7B-DB67-4188-8B1C-013D4DEB170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514350</xdr:colOff>
      <xdr:row>5</xdr:row>
      <xdr:rowOff>85724</xdr:rowOff>
    </xdr:to>
    <xdr:sp macro="" textlink="">
      <xdr:nvSpPr>
        <xdr:cNvPr id="82" name="Text Box 45">
          <a:extLst>
            <a:ext uri="{FF2B5EF4-FFF2-40B4-BE49-F238E27FC236}">
              <a16:creationId xmlns:a16="http://schemas.microsoft.com/office/drawing/2014/main" id="{EAE4A1A0-F7EE-46F9-A589-BA9C3C248DB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83" name="Text Box 45">
          <a:extLst>
            <a:ext uri="{FF2B5EF4-FFF2-40B4-BE49-F238E27FC236}">
              <a16:creationId xmlns:a16="http://schemas.microsoft.com/office/drawing/2014/main" id="{8B8988C6-2811-489E-802B-AD575DC65ED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68D4ADC5-E52F-408C-B5FF-A4487BA168F0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514350</xdr:colOff>
      <xdr:row>5</xdr:row>
      <xdr:rowOff>85724</xdr:rowOff>
    </xdr:to>
    <xdr:sp macro="" textlink="">
      <xdr:nvSpPr>
        <xdr:cNvPr id="85" name="Text Box 45">
          <a:extLst>
            <a:ext uri="{FF2B5EF4-FFF2-40B4-BE49-F238E27FC236}">
              <a16:creationId xmlns:a16="http://schemas.microsoft.com/office/drawing/2014/main" id="{CEFC2B1E-3877-4BFA-AC77-3AA313E8762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86" name="Text Box 45">
          <a:extLst>
            <a:ext uri="{FF2B5EF4-FFF2-40B4-BE49-F238E27FC236}">
              <a16:creationId xmlns:a16="http://schemas.microsoft.com/office/drawing/2014/main" id="{F350A4E9-5693-437E-8F1F-ED95A37B9B7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152400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F14477E5-3D98-4CEB-9523-B759A2C68438}"/>
            </a:ext>
          </a:extLst>
        </xdr:cNvPr>
        <xdr:cNvSpPr txBox="1">
          <a:spLocks noChangeArrowheads="1"/>
        </xdr:cNvSpPr>
      </xdr:nvSpPr>
      <xdr:spPr bwMode="auto">
        <a:xfrm>
          <a:off x="447675" y="27174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88" name="Text Box 45">
          <a:extLst>
            <a:ext uri="{FF2B5EF4-FFF2-40B4-BE49-F238E27FC236}">
              <a16:creationId xmlns:a16="http://schemas.microsoft.com/office/drawing/2014/main" id="{F5B13E87-BD40-4B74-A602-8565A5CB266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89" name="Text Box 46">
          <a:extLst>
            <a:ext uri="{FF2B5EF4-FFF2-40B4-BE49-F238E27FC236}">
              <a16:creationId xmlns:a16="http://schemas.microsoft.com/office/drawing/2014/main" id="{C2E43188-8DDF-4F4E-99F6-7E638EBC1CF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90" name="Text Box 47">
          <a:extLst>
            <a:ext uri="{FF2B5EF4-FFF2-40B4-BE49-F238E27FC236}">
              <a16:creationId xmlns:a16="http://schemas.microsoft.com/office/drawing/2014/main" id="{6D3AAC68-BBA4-4766-B958-54770B30D26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49E6780B-CDAF-4C2F-AB88-AB1EED6F001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92" name="Text Box 46">
          <a:extLst>
            <a:ext uri="{FF2B5EF4-FFF2-40B4-BE49-F238E27FC236}">
              <a16:creationId xmlns:a16="http://schemas.microsoft.com/office/drawing/2014/main" id="{DCEA82B6-E01B-4669-B50B-4EDA9371057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C519AB2D-670F-45C8-BE18-49C9F2C58ED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94" name="Text Box 45">
          <a:extLst>
            <a:ext uri="{FF2B5EF4-FFF2-40B4-BE49-F238E27FC236}">
              <a16:creationId xmlns:a16="http://schemas.microsoft.com/office/drawing/2014/main" id="{7A5342B5-0D18-4445-90DC-B79C3208340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95" name="Text Box 45">
          <a:extLst>
            <a:ext uri="{FF2B5EF4-FFF2-40B4-BE49-F238E27FC236}">
              <a16:creationId xmlns:a16="http://schemas.microsoft.com/office/drawing/2014/main" id="{6ECC0390-16FE-40BD-9E18-1DC82F5C6CF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96" name="Text Box 45">
          <a:extLst>
            <a:ext uri="{FF2B5EF4-FFF2-40B4-BE49-F238E27FC236}">
              <a16:creationId xmlns:a16="http://schemas.microsoft.com/office/drawing/2014/main" id="{37FF5229-8DF8-4BB0-9DBD-777B871070A9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97" name="Text Box 46">
          <a:extLst>
            <a:ext uri="{FF2B5EF4-FFF2-40B4-BE49-F238E27FC236}">
              <a16:creationId xmlns:a16="http://schemas.microsoft.com/office/drawing/2014/main" id="{E2457327-9AB2-481C-81E8-1B5BBB5FB2B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98" name="Text Box 47">
          <a:extLst>
            <a:ext uri="{FF2B5EF4-FFF2-40B4-BE49-F238E27FC236}">
              <a16:creationId xmlns:a16="http://schemas.microsoft.com/office/drawing/2014/main" id="{1AB826CD-0EB6-4FB1-82D3-531851A30B6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99" name="Text Box 45">
          <a:extLst>
            <a:ext uri="{FF2B5EF4-FFF2-40B4-BE49-F238E27FC236}">
              <a16:creationId xmlns:a16="http://schemas.microsoft.com/office/drawing/2014/main" id="{09E7EDD2-5A32-42FD-8AAA-03ED7B100306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00" name="Text Box 46">
          <a:extLst>
            <a:ext uri="{FF2B5EF4-FFF2-40B4-BE49-F238E27FC236}">
              <a16:creationId xmlns:a16="http://schemas.microsoft.com/office/drawing/2014/main" id="{5A464E97-6FA8-429C-AF6C-F41CD4E27AA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01" name="Text Box 47">
          <a:extLst>
            <a:ext uri="{FF2B5EF4-FFF2-40B4-BE49-F238E27FC236}">
              <a16:creationId xmlns:a16="http://schemas.microsoft.com/office/drawing/2014/main" id="{F6BBF383-4666-4F4B-9C0F-EACC29E6D1A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102" name="Text Box 45">
          <a:extLst>
            <a:ext uri="{FF2B5EF4-FFF2-40B4-BE49-F238E27FC236}">
              <a16:creationId xmlns:a16="http://schemas.microsoft.com/office/drawing/2014/main" id="{567E31BA-85AE-4826-90B2-BEAE70BA2DA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103" name="Text Box 45">
          <a:extLst>
            <a:ext uri="{FF2B5EF4-FFF2-40B4-BE49-F238E27FC236}">
              <a16:creationId xmlns:a16="http://schemas.microsoft.com/office/drawing/2014/main" id="{07293633-173E-4AEE-A457-81983B759A9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04" name="Text Box 45">
          <a:extLst>
            <a:ext uri="{FF2B5EF4-FFF2-40B4-BE49-F238E27FC236}">
              <a16:creationId xmlns:a16="http://schemas.microsoft.com/office/drawing/2014/main" id="{24C1E3C5-E089-4758-BA91-D5D16417342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05" name="Text Box 46">
          <a:extLst>
            <a:ext uri="{FF2B5EF4-FFF2-40B4-BE49-F238E27FC236}">
              <a16:creationId xmlns:a16="http://schemas.microsoft.com/office/drawing/2014/main" id="{ADC6AEED-8EE2-476E-9F59-3D5C1A11315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06" name="Text Box 47">
          <a:extLst>
            <a:ext uri="{FF2B5EF4-FFF2-40B4-BE49-F238E27FC236}">
              <a16:creationId xmlns:a16="http://schemas.microsoft.com/office/drawing/2014/main" id="{89D33CDD-E1F2-4D65-8CBD-6B47741F288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07" name="Text Box 45">
          <a:extLst>
            <a:ext uri="{FF2B5EF4-FFF2-40B4-BE49-F238E27FC236}">
              <a16:creationId xmlns:a16="http://schemas.microsoft.com/office/drawing/2014/main" id="{20B3A396-08D5-48B0-8A18-141C092FFD1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08" name="Text Box 46">
          <a:extLst>
            <a:ext uri="{FF2B5EF4-FFF2-40B4-BE49-F238E27FC236}">
              <a16:creationId xmlns:a16="http://schemas.microsoft.com/office/drawing/2014/main" id="{60902994-1B0C-4018-8EFF-C5C14164FAB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09" name="Text Box 47">
          <a:extLst>
            <a:ext uri="{FF2B5EF4-FFF2-40B4-BE49-F238E27FC236}">
              <a16:creationId xmlns:a16="http://schemas.microsoft.com/office/drawing/2014/main" id="{A1F1B74C-3AD1-4B18-835C-C9B7F482BEC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110" name="Text Box 45">
          <a:extLst>
            <a:ext uri="{FF2B5EF4-FFF2-40B4-BE49-F238E27FC236}">
              <a16:creationId xmlns:a16="http://schemas.microsoft.com/office/drawing/2014/main" id="{D75ACC43-7BA9-483F-A193-47AE406B82B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111" name="Text Box 45">
          <a:extLst>
            <a:ext uri="{FF2B5EF4-FFF2-40B4-BE49-F238E27FC236}">
              <a16:creationId xmlns:a16="http://schemas.microsoft.com/office/drawing/2014/main" id="{9D3E13F2-8545-422E-AFF5-D2AE4D5F45D4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12" name="Text Box 45">
          <a:extLst>
            <a:ext uri="{FF2B5EF4-FFF2-40B4-BE49-F238E27FC236}">
              <a16:creationId xmlns:a16="http://schemas.microsoft.com/office/drawing/2014/main" id="{34A1109C-8590-497B-8225-9BC81E9930B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13" name="Text Box 46">
          <a:extLst>
            <a:ext uri="{FF2B5EF4-FFF2-40B4-BE49-F238E27FC236}">
              <a16:creationId xmlns:a16="http://schemas.microsoft.com/office/drawing/2014/main" id="{12AC8A73-25CB-433F-9FB6-F3EBE610C1D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945A864B-D82E-4D1F-9B80-5D7FE8E3880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15" name="Text Box 45">
          <a:extLst>
            <a:ext uri="{FF2B5EF4-FFF2-40B4-BE49-F238E27FC236}">
              <a16:creationId xmlns:a16="http://schemas.microsoft.com/office/drawing/2014/main" id="{26334C51-16EA-4F72-B3AA-6FBE9A8AC74E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C67953E8-D5DB-4B06-A4A4-634E39737CED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17" name="Text Box 47">
          <a:extLst>
            <a:ext uri="{FF2B5EF4-FFF2-40B4-BE49-F238E27FC236}">
              <a16:creationId xmlns:a16="http://schemas.microsoft.com/office/drawing/2014/main" id="{C4772E0A-03E4-4033-9BB8-79E4BDD75C1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B892C1DE-E93D-4077-B0CB-4CE3A9AE70EC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595340A0-AA4A-4723-96F5-94BD63C1E948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C34B1878-0A79-4231-AA89-4D263C3C4C4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523875</xdr:colOff>
      <xdr:row>5</xdr:row>
      <xdr:rowOff>85724</xdr:rowOff>
    </xdr:to>
    <xdr:sp macro="" textlink="">
      <xdr:nvSpPr>
        <xdr:cNvPr id="121" name="Text Box 45">
          <a:extLst>
            <a:ext uri="{FF2B5EF4-FFF2-40B4-BE49-F238E27FC236}">
              <a16:creationId xmlns:a16="http://schemas.microsoft.com/office/drawing/2014/main" id="{595014D9-564F-416F-9F80-8CD6035FF8D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122" name="Text Box 45">
          <a:extLst>
            <a:ext uri="{FF2B5EF4-FFF2-40B4-BE49-F238E27FC236}">
              <a16:creationId xmlns:a16="http://schemas.microsoft.com/office/drawing/2014/main" id="{3E91CDF5-9C08-4D11-9062-486671076D99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95FEFE74-EAE0-4CC7-AC71-F4A2B696352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523875</xdr:colOff>
      <xdr:row>5</xdr:row>
      <xdr:rowOff>85724</xdr:rowOff>
    </xdr:to>
    <xdr:sp macro="" textlink="">
      <xdr:nvSpPr>
        <xdr:cNvPr id="124" name="Text Box 45">
          <a:extLst>
            <a:ext uri="{FF2B5EF4-FFF2-40B4-BE49-F238E27FC236}">
              <a16:creationId xmlns:a16="http://schemas.microsoft.com/office/drawing/2014/main" id="{A8EE7630-98C6-43D5-81B8-F092F68147C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125" name="Text Box 45">
          <a:extLst>
            <a:ext uri="{FF2B5EF4-FFF2-40B4-BE49-F238E27FC236}">
              <a16:creationId xmlns:a16="http://schemas.microsoft.com/office/drawing/2014/main" id="{C34ED3C6-A224-4311-87CA-6D1726888D27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26" name="Text Box 45">
          <a:extLst>
            <a:ext uri="{FF2B5EF4-FFF2-40B4-BE49-F238E27FC236}">
              <a16:creationId xmlns:a16="http://schemas.microsoft.com/office/drawing/2014/main" id="{4218F300-BC26-439D-9FED-08E7F6B63BC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27" name="Text Box 46">
          <a:extLst>
            <a:ext uri="{FF2B5EF4-FFF2-40B4-BE49-F238E27FC236}">
              <a16:creationId xmlns:a16="http://schemas.microsoft.com/office/drawing/2014/main" id="{345740BD-E4E3-4D85-80DA-86E18CEFE2D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28" name="Text Box 47">
          <a:extLst>
            <a:ext uri="{FF2B5EF4-FFF2-40B4-BE49-F238E27FC236}">
              <a16:creationId xmlns:a16="http://schemas.microsoft.com/office/drawing/2014/main" id="{D8BDA164-A0AE-49F7-8349-C7AEB242794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29" name="Text Box 45">
          <a:extLst>
            <a:ext uri="{FF2B5EF4-FFF2-40B4-BE49-F238E27FC236}">
              <a16:creationId xmlns:a16="http://schemas.microsoft.com/office/drawing/2014/main" id="{D5487C4B-1B85-4266-B768-35A0ED5F9DB7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30" name="Text Box 46">
          <a:extLst>
            <a:ext uri="{FF2B5EF4-FFF2-40B4-BE49-F238E27FC236}">
              <a16:creationId xmlns:a16="http://schemas.microsoft.com/office/drawing/2014/main" id="{41445CC0-AC81-42C8-B9D2-506423BF198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31" name="Text Box 47">
          <a:extLst>
            <a:ext uri="{FF2B5EF4-FFF2-40B4-BE49-F238E27FC236}">
              <a16:creationId xmlns:a16="http://schemas.microsoft.com/office/drawing/2014/main" id="{E40B4AA3-201B-4EA5-858C-37707010EA7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id="{08345F24-FB49-410C-A8BB-E62AFC817E6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B34A55F1-7E6F-4318-A0AF-F14A1C269918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34" name="Text Box 45">
          <a:extLst>
            <a:ext uri="{FF2B5EF4-FFF2-40B4-BE49-F238E27FC236}">
              <a16:creationId xmlns:a16="http://schemas.microsoft.com/office/drawing/2014/main" id="{31C42A5F-E617-42F4-AC70-A3FAFFAF9A6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35" name="Text Box 46">
          <a:extLst>
            <a:ext uri="{FF2B5EF4-FFF2-40B4-BE49-F238E27FC236}">
              <a16:creationId xmlns:a16="http://schemas.microsoft.com/office/drawing/2014/main" id="{205C16FD-181D-4DA1-87D7-0D922791F6E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36" name="Text Box 47">
          <a:extLst>
            <a:ext uri="{FF2B5EF4-FFF2-40B4-BE49-F238E27FC236}">
              <a16:creationId xmlns:a16="http://schemas.microsoft.com/office/drawing/2014/main" id="{E476CF8A-5669-473D-B454-AE2CAF46E5D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11691C92-9F8E-400D-8D1C-D97F6C963E0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38" name="Text Box 46">
          <a:extLst>
            <a:ext uri="{FF2B5EF4-FFF2-40B4-BE49-F238E27FC236}">
              <a16:creationId xmlns:a16="http://schemas.microsoft.com/office/drawing/2014/main" id="{3F3B1579-E58F-4D66-A375-B9942A2CD50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39" name="Text Box 47">
          <a:extLst>
            <a:ext uri="{FF2B5EF4-FFF2-40B4-BE49-F238E27FC236}">
              <a16:creationId xmlns:a16="http://schemas.microsoft.com/office/drawing/2014/main" id="{44667AB8-7B43-47B6-A13D-7C4A38CC104D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140" name="Text Box 45">
          <a:extLst>
            <a:ext uri="{FF2B5EF4-FFF2-40B4-BE49-F238E27FC236}">
              <a16:creationId xmlns:a16="http://schemas.microsoft.com/office/drawing/2014/main" id="{72884797-75E0-47BF-B222-3EE61479DF5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141" name="Text Box 45">
          <a:extLst>
            <a:ext uri="{FF2B5EF4-FFF2-40B4-BE49-F238E27FC236}">
              <a16:creationId xmlns:a16="http://schemas.microsoft.com/office/drawing/2014/main" id="{031C1C57-F947-4072-B7B0-67C708EC5A1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42" name="Text Box 45">
          <a:extLst>
            <a:ext uri="{FF2B5EF4-FFF2-40B4-BE49-F238E27FC236}">
              <a16:creationId xmlns:a16="http://schemas.microsoft.com/office/drawing/2014/main" id="{39271209-6F5B-48BA-80C4-3DF82B64C0C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43" name="Text Box 46">
          <a:extLst>
            <a:ext uri="{FF2B5EF4-FFF2-40B4-BE49-F238E27FC236}">
              <a16:creationId xmlns:a16="http://schemas.microsoft.com/office/drawing/2014/main" id="{05662325-0CC5-41F6-9D45-4981919CC12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44" name="Text Box 47">
          <a:extLst>
            <a:ext uri="{FF2B5EF4-FFF2-40B4-BE49-F238E27FC236}">
              <a16:creationId xmlns:a16="http://schemas.microsoft.com/office/drawing/2014/main" id="{283F253E-562E-4300-B315-84A80426D0C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45" name="Text Box 45">
          <a:extLst>
            <a:ext uri="{FF2B5EF4-FFF2-40B4-BE49-F238E27FC236}">
              <a16:creationId xmlns:a16="http://schemas.microsoft.com/office/drawing/2014/main" id="{21E12BFE-8BD2-4415-A608-1F4C7EFA7F8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46" name="Text Box 46">
          <a:extLst>
            <a:ext uri="{FF2B5EF4-FFF2-40B4-BE49-F238E27FC236}">
              <a16:creationId xmlns:a16="http://schemas.microsoft.com/office/drawing/2014/main" id="{9A8111DF-94DA-4EB4-8A69-164AB68E154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47" name="Text Box 47">
          <a:extLst>
            <a:ext uri="{FF2B5EF4-FFF2-40B4-BE49-F238E27FC236}">
              <a16:creationId xmlns:a16="http://schemas.microsoft.com/office/drawing/2014/main" id="{B4284354-4137-4FFE-A9CC-1995FA4E38F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510EE45B-8A4E-4876-81DD-8F14F751290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149" name="Text Box 45">
          <a:extLst>
            <a:ext uri="{FF2B5EF4-FFF2-40B4-BE49-F238E27FC236}">
              <a16:creationId xmlns:a16="http://schemas.microsoft.com/office/drawing/2014/main" id="{5266BC98-8B17-4E53-98CD-F99FF7C699A0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50" name="Text Box 45">
          <a:extLst>
            <a:ext uri="{FF2B5EF4-FFF2-40B4-BE49-F238E27FC236}">
              <a16:creationId xmlns:a16="http://schemas.microsoft.com/office/drawing/2014/main" id="{734E7D3F-9403-4926-80DF-F89D482222A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51" name="Text Box 46">
          <a:extLst>
            <a:ext uri="{FF2B5EF4-FFF2-40B4-BE49-F238E27FC236}">
              <a16:creationId xmlns:a16="http://schemas.microsoft.com/office/drawing/2014/main" id="{CF679BE2-568C-4072-9CF0-87E7201F832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52" name="Text Box 47">
          <a:extLst>
            <a:ext uri="{FF2B5EF4-FFF2-40B4-BE49-F238E27FC236}">
              <a16:creationId xmlns:a16="http://schemas.microsoft.com/office/drawing/2014/main" id="{08FD53FB-2BCE-4D29-A907-29A584F6578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53" name="Text Box 45">
          <a:extLst>
            <a:ext uri="{FF2B5EF4-FFF2-40B4-BE49-F238E27FC236}">
              <a16:creationId xmlns:a16="http://schemas.microsoft.com/office/drawing/2014/main" id="{5AAD3D56-C383-490B-8DD0-67EF48FEB1C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FF4ABBEF-F206-4B1D-A193-8CD320BB099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155" name="Text Box 47">
          <a:extLst>
            <a:ext uri="{FF2B5EF4-FFF2-40B4-BE49-F238E27FC236}">
              <a16:creationId xmlns:a16="http://schemas.microsoft.com/office/drawing/2014/main" id="{2822E250-C1A7-49F0-A36F-5291781DD09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156" name="Text Box 45">
          <a:extLst>
            <a:ext uri="{FF2B5EF4-FFF2-40B4-BE49-F238E27FC236}">
              <a16:creationId xmlns:a16="http://schemas.microsoft.com/office/drawing/2014/main" id="{A1BAAC20-1AFD-4B72-8D62-1FE4B411D69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157" name="Text Box 45">
          <a:extLst>
            <a:ext uri="{FF2B5EF4-FFF2-40B4-BE49-F238E27FC236}">
              <a16:creationId xmlns:a16="http://schemas.microsoft.com/office/drawing/2014/main" id="{D5E64775-1B67-4106-836C-47992D3374F6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F5219FAB-B3CF-4B0A-BAF2-CF0ABFE52616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523875</xdr:colOff>
      <xdr:row>5</xdr:row>
      <xdr:rowOff>85724</xdr:rowOff>
    </xdr:to>
    <xdr:sp macro="" textlink="">
      <xdr:nvSpPr>
        <xdr:cNvPr id="159" name="Text Box 45">
          <a:extLst>
            <a:ext uri="{FF2B5EF4-FFF2-40B4-BE49-F238E27FC236}">
              <a16:creationId xmlns:a16="http://schemas.microsoft.com/office/drawing/2014/main" id="{21F45257-510B-4E50-883B-3B6B7AFBFAF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160" name="Text Box 45">
          <a:extLst>
            <a:ext uri="{FF2B5EF4-FFF2-40B4-BE49-F238E27FC236}">
              <a16:creationId xmlns:a16="http://schemas.microsoft.com/office/drawing/2014/main" id="{F69A10D4-7503-4B47-B7D8-5153B90AEE7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1BAE3F79-DD6E-44F9-AF23-F92DFB29DAE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523875</xdr:colOff>
      <xdr:row>5</xdr:row>
      <xdr:rowOff>85724</xdr:rowOff>
    </xdr:to>
    <xdr:sp macro="" textlink="">
      <xdr:nvSpPr>
        <xdr:cNvPr id="162" name="Text Box 45">
          <a:extLst>
            <a:ext uri="{FF2B5EF4-FFF2-40B4-BE49-F238E27FC236}">
              <a16:creationId xmlns:a16="http://schemas.microsoft.com/office/drawing/2014/main" id="{19197EAF-C5DA-4116-8E95-F6FDA00F208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523875</xdr:colOff>
      <xdr:row>2</xdr:row>
      <xdr:rowOff>95250</xdr:rowOff>
    </xdr:from>
    <xdr:to>
      <xdr:col>1</xdr:col>
      <xdr:colOff>609600</xdr:colOff>
      <xdr:row>3</xdr:row>
      <xdr:rowOff>104774</xdr:rowOff>
    </xdr:to>
    <xdr:sp macro="" textlink="">
      <xdr:nvSpPr>
        <xdr:cNvPr id="163" name="Text Box 45">
          <a:extLst>
            <a:ext uri="{FF2B5EF4-FFF2-40B4-BE49-F238E27FC236}">
              <a16:creationId xmlns:a16="http://schemas.microsoft.com/office/drawing/2014/main" id="{F18F3319-3302-4329-A307-E1D20A40EF44}"/>
            </a:ext>
          </a:extLst>
        </xdr:cNvPr>
        <xdr:cNvSpPr txBox="1">
          <a:spLocks noChangeArrowheads="1"/>
        </xdr:cNvSpPr>
      </xdr:nvSpPr>
      <xdr:spPr bwMode="auto">
        <a:xfrm>
          <a:off x="523875" y="5429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1943100</xdr:colOff>
      <xdr:row>126</xdr:row>
      <xdr:rowOff>0</xdr:rowOff>
    </xdr:from>
    <xdr:to>
      <xdr:col>1</xdr:col>
      <xdr:colOff>2019300</xdr:colOff>
      <xdr:row>126</xdr:row>
      <xdr:rowOff>152400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B221A39-8723-4FC7-9931-9CF348D09A2A}"/>
            </a:ext>
          </a:extLst>
        </xdr:cNvPr>
        <xdr:cNvSpPr txBox="1">
          <a:spLocks noChangeArrowheads="1"/>
        </xdr:cNvSpPr>
      </xdr:nvSpPr>
      <xdr:spPr bwMode="auto">
        <a:xfrm>
          <a:off x="1943100" y="27365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66675</xdr:colOff>
      <xdr:row>101</xdr:row>
      <xdr:rowOff>152401</xdr:rowOff>
    </xdr:to>
    <xdr:sp macro="" textlink="">
      <xdr:nvSpPr>
        <xdr:cNvPr id="165" name="Text Box 42">
          <a:extLst>
            <a:ext uri="{FF2B5EF4-FFF2-40B4-BE49-F238E27FC236}">
              <a16:creationId xmlns:a16="http://schemas.microsoft.com/office/drawing/2014/main" id="{803CC69B-69BB-4D2F-A194-AAC78370CA56}"/>
            </a:ext>
          </a:extLst>
        </xdr:cNvPr>
        <xdr:cNvSpPr txBox="1">
          <a:spLocks noChangeArrowheads="1"/>
        </xdr:cNvSpPr>
      </xdr:nvSpPr>
      <xdr:spPr bwMode="auto">
        <a:xfrm>
          <a:off x="3333750" y="21983700"/>
          <a:ext cx="6667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66675</xdr:colOff>
      <xdr:row>101</xdr:row>
      <xdr:rowOff>152401</xdr:rowOff>
    </xdr:to>
    <xdr:sp macro="" textlink="">
      <xdr:nvSpPr>
        <xdr:cNvPr id="166" name="Text Box 43">
          <a:extLst>
            <a:ext uri="{FF2B5EF4-FFF2-40B4-BE49-F238E27FC236}">
              <a16:creationId xmlns:a16="http://schemas.microsoft.com/office/drawing/2014/main" id="{0EE830EE-5167-40E0-B586-858DBF1146D1}"/>
            </a:ext>
          </a:extLst>
        </xdr:cNvPr>
        <xdr:cNvSpPr txBox="1">
          <a:spLocks noChangeArrowheads="1"/>
        </xdr:cNvSpPr>
      </xdr:nvSpPr>
      <xdr:spPr bwMode="auto">
        <a:xfrm>
          <a:off x="3333750" y="21983700"/>
          <a:ext cx="6667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66675</xdr:colOff>
      <xdr:row>100</xdr:row>
      <xdr:rowOff>149678</xdr:rowOff>
    </xdr:to>
    <xdr:sp macro="" textlink="">
      <xdr:nvSpPr>
        <xdr:cNvPr id="167" name="Text Box 42">
          <a:extLst>
            <a:ext uri="{FF2B5EF4-FFF2-40B4-BE49-F238E27FC236}">
              <a16:creationId xmlns:a16="http://schemas.microsoft.com/office/drawing/2014/main" id="{1CFFCC90-E9B1-408A-AC54-B34E61151A28}"/>
            </a:ext>
          </a:extLst>
        </xdr:cNvPr>
        <xdr:cNvSpPr txBox="1">
          <a:spLocks noChangeArrowheads="1"/>
        </xdr:cNvSpPr>
      </xdr:nvSpPr>
      <xdr:spPr bwMode="auto">
        <a:xfrm>
          <a:off x="3333750" y="21793200"/>
          <a:ext cx="66675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66675</xdr:colOff>
      <xdr:row>100</xdr:row>
      <xdr:rowOff>149678</xdr:rowOff>
    </xdr:to>
    <xdr:sp macro="" textlink="">
      <xdr:nvSpPr>
        <xdr:cNvPr id="168" name="Text Box 43">
          <a:extLst>
            <a:ext uri="{FF2B5EF4-FFF2-40B4-BE49-F238E27FC236}">
              <a16:creationId xmlns:a16="http://schemas.microsoft.com/office/drawing/2014/main" id="{B746BE5C-D2EF-43D3-820A-E4FE79145CBA}"/>
            </a:ext>
          </a:extLst>
        </xdr:cNvPr>
        <xdr:cNvSpPr txBox="1">
          <a:spLocks noChangeArrowheads="1"/>
        </xdr:cNvSpPr>
      </xdr:nvSpPr>
      <xdr:spPr bwMode="auto">
        <a:xfrm>
          <a:off x="3333750" y="21793200"/>
          <a:ext cx="66675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171451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A1D2399A-4705-4DE2-8E37-3CE7388C980A}"/>
            </a:ext>
          </a:extLst>
        </xdr:cNvPr>
        <xdr:cNvSpPr txBox="1">
          <a:spLocks noChangeArrowheads="1"/>
        </xdr:cNvSpPr>
      </xdr:nvSpPr>
      <xdr:spPr bwMode="auto">
        <a:xfrm>
          <a:off x="447675" y="271748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171451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607110AE-41F3-44DA-95E9-26E938ED4E57}"/>
            </a:ext>
          </a:extLst>
        </xdr:cNvPr>
        <xdr:cNvSpPr txBox="1">
          <a:spLocks noChangeArrowheads="1"/>
        </xdr:cNvSpPr>
      </xdr:nvSpPr>
      <xdr:spPr bwMode="auto">
        <a:xfrm>
          <a:off x="447675" y="271748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162659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4867D9A0-A22E-4E14-A509-BF7410DCA90C}"/>
            </a:ext>
          </a:extLst>
        </xdr:cNvPr>
        <xdr:cNvSpPr txBox="1">
          <a:spLocks noChangeArrowheads="1"/>
        </xdr:cNvSpPr>
      </xdr:nvSpPr>
      <xdr:spPr bwMode="auto">
        <a:xfrm>
          <a:off x="447675" y="27174825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162659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142613CB-364B-4229-A1D4-81CD9DDB658D}"/>
            </a:ext>
          </a:extLst>
        </xdr:cNvPr>
        <xdr:cNvSpPr txBox="1">
          <a:spLocks noChangeArrowheads="1"/>
        </xdr:cNvSpPr>
      </xdr:nvSpPr>
      <xdr:spPr bwMode="auto">
        <a:xfrm>
          <a:off x="447675" y="27174825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190498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232FDD50-E0EA-469F-9D96-882B5A9DC1EA}"/>
            </a:ext>
          </a:extLst>
        </xdr:cNvPr>
        <xdr:cNvSpPr txBox="1">
          <a:spLocks noChangeArrowheads="1"/>
        </xdr:cNvSpPr>
      </xdr:nvSpPr>
      <xdr:spPr bwMode="auto">
        <a:xfrm>
          <a:off x="438150" y="1971675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90</xdr:row>
      <xdr:rowOff>190498</xdr:rowOff>
    </xdr:to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D8B10FDB-AA1C-4D47-8E8D-D618964ABF18}"/>
            </a:ext>
          </a:extLst>
        </xdr:cNvPr>
        <xdr:cNvSpPr txBox="1">
          <a:spLocks noChangeArrowheads="1"/>
        </xdr:cNvSpPr>
      </xdr:nvSpPr>
      <xdr:spPr bwMode="auto">
        <a:xfrm>
          <a:off x="438150" y="1971675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438150</xdr:colOff>
      <xdr:row>35</xdr:row>
      <xdr:rowOff>8061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A36D71FF-F7EA-46AC-B1CE-1517A50518A2}"/>
            </a:ext>
          </a:extLst>
        </xdr:cNvPr>
        <xdr:cNvSpPr txBox="1">
          <a:spLocks noChangeArrowheads="1"/>
        </xdr:cNvSpPr>
      </xdr:nvSpPr>
      <xdr:spPr bwMode="auto">
        <a:xfrm>
          <a:off x="438150" y="65913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438150</xdr:colOff>
      <xdr:row>35</xdr:row>
      <xdr:rowOff>8061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3B7DB572-6E5A-42AE-9C87-869E1DB60FB4}"/>
            </a:ext>
          </a:extLst>
        </xdr:cNvPr>
        <xdr:cNvSpPr txBox="1">
          <a:spLocks noChangeArrowheads="1"/>
        </xdr:cNvSpPr>
      </xdr:nvSpPr>
      <xdr:spPr bwMode="auto">
        <a:xfrm>
          <a:off x="438150" y="65913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85725</xdr:colOff>
      <xdr:row>35</xdr:row>
      <xdr:rowOff>8061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810C71F-8F54-4386-8F88-AC18806A9161}"/>
            </a:ext>
          </a:extLst>
        </xdr:cNvPr>
        <xdr:cNvSpPr txBox="1">
          <a:spLocks noChangeArrowheads="1"/>
        </xdr:cNvSpPr>
      </xdr:nvSpPr>
      <xdr:spPr bwMode="auto">
        <a:xfrm>
          <a:off x="2695575" y="65913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</xdr:row>
      <xdr:rowOff>0</xdr:rowOff>
    </xdr:from>
    <xdr:to>
      <xdr:col>1</xdr:col>
      <xdr:colOff>447675</xdr:colOff>
      <xdr:row>35</xdr:row>
      <xdr:rowOff>17586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B9A27C4A-50E1-4365-87DB-6D2DDFCA6809}"/>
            </a:ext>
          </a:extLst>
        </xdr:cNvPr>
        <xdr:cNvSpPr txBox="1">
          <a:spLocks noChangeArrowheads="1"/>
        </xdr:cNvSpPr>
      </xdr:nvSpPr>
      <xdr:spPr bwMode="auto">
        <a:xfrm>
          <a:off x="447675" y="6591300"/>
          <a:ext cx="0" cy="19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438150</xdr:colOff>
      <xdr:row>35</xdr:row>
      <xdr:rowOff>8061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A8B88510-ECFE-4EB3-966E-78299A8EF9AD}"/>
            </a:ext>
          </a:extLst>
        </xdr:cNvPr>
        <xdr:cNvSpPr txBox="1">
          <a:spLocks noChangeArrowheads="1"/>
        </xdr:cNvSpPr>
      </xdr:nvSpPr>
      <xdr:spPr bwMode="auto">
        <a:xfrm>
          <a:off x="438150" y="65913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438150</xdr:colOff>
      <xdr:row>35</xdr:row>
      <xdr:rowOff>8061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54DF6B38-87C3-475B-A64C-F17319A29B6A}"/>
            </a:ext>
          </a:extLst>
        </xdr:cNvPr>
        <xdr:cNvSpPr txBox="1">
          <a:spLocks noChangeArrowheads="1"/>
        </xdr:cNvSpPr>
      </xdr:nvSpPr>
      <xdr:spPr bwMode="auto">
        <a:xfrm>
          <a:off x="438150" y="65913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438150</xdr:colOff>
      <xdr:row>35</xdr:row>
      <xdr:rowOff>8061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9EDD30DB-631C-4BCB-936B-3BB06B933CA7}"/>
            </a:ext>
          </a:extLst>
        </xdr:cNvPr>
        <xdr:cNvSpPr txBox="1">
          <a:spLocks noChangeArrowheads="1"/>
        </xdr:cNvSpPr>
      </xdr:nvSpPr>
      <xdr:spPr bwMode="auto">
        <a:xfrm>
          <a:off x="438150" y="65913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59</xdr:row>
      <xdr:rowOff>0</xdr:rowOff>
    </xdr:from>
    <xdr:ext cx="0" cy="1936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1D54522E-F55F-4C91-BAE3-88BC5913E257}"/>
            </a:ext>
          </a:extLst>
        </xdr:cNvPr>
        <xdr:cNvSpPr txBox="1">
          <a:spLocks noChangeArrowheads="1"/>
        </xdr:cNvSpPr>
      </xdr:nvSpPr>
      <xdr:spPr bwMode="auto">
        <a:xfrm>
          <a:off x="438150" y="116109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59</xdr:row>
      <xdr:rowOff>0</xdr:rowOff>
    </xdr:from>
    <xdr:ext cx="0" cy="193675"/>
    <xdr:sp macro="" textlink="">
      <xdr:nvSpPr>
        <xdr:cNvPr id="183" name="Text Box 13">
          <a:extLst>
            <a:ext uri="{FF2B5EF4-FFF2-40B4-BE49-F238E27FC236}">
              <a16:creationId xmlns:a16="http://schemas.microsoft.com/office/drawing/2014/main" id="{BCD851A8-F4A7-42DF-9D21-2104449666CA}"/>
            </a:ext>
          </a:extLst>
        </xdr:cNvPr>
        <xdr:cNvSpPr txBox="1">
          <a:spLocks noChangeArrowheads="1"/>
        </xdr:cNvSpPr>
      </xdr:nvSpPr>
      <xdr:spPr bwMode="auto">
        <a:xfrm>
          <a:off x="438150" y="116109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85725" cy="1936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B25F9A1A-FB58-4143-8CFD-395FE9E72B95}"/>
            </a:ext>
          </a:extLst>
        </xdr:cNvPr>
        <xdr:cNvSpPr txBox="1">
          <a:spLocks noChangeArrowheads="1"/>
        </xdr:cNvSpPr>
      </xdr:nvSpPr>
      <xdr:spPr bwMode="auto">
        <a:xfrm>
          <a:off x="2695575" y="1161097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59</xdr:row>
      <xdr:rowOff>0</xdr:rowOff>
    </xdr:from>
    <xdr:ext cx="0" cy="203200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DB50419A-D362-4B51-96B5-2396B60DF636}"/>
            </a:ext>
          </a:extLst>
        </xdr:cNvPr>
        <xdr:cNvSpPr txBox="1">
          <a:spLocks noChangeArrowheads="1"/>
        </xdr:cNvSpPr>
      </xdr:nvSpPr>
      <xdr:spPr bwMode="auto">
        <a:xfrm>
          <a:off x="447675" y="1161097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59</xdr:row>
      <xdr:rowOff>0</xdr:rowOff>
    </xdr:from>
    <xdr:ext cx="0" cy="1936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26592921-17CC-4320-9404-7646EFF02240}"/>
            </a:ext>
          </a:extLst>
        </xdr:cNvPr>
        <xdr:cNvSpPr txBox="1">
          <a:spLocks noChangeArrowheads="1"/>
        </xdr:cNvSpPr>
      </xdr:nvSpPr>
      <xdr:spPr bwMode="auto">
        <a:xfrm>
          <a:off x="438150" y="116109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59</xdr:row>
      <xdr:rowOff>0</xdr:rowOff>
    </xdr:from>
    <xdr:ext cx="0" cy="193675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52A36485-E863-410E-95B6-885353C568D6}"/>
            </a:ext>
          </a:extLst>
        </xdr:cNvPr>
        <xdr:cNvSpPr txBox="1">
          <a:spLocks noChangeArrowheads="1"/>
        </xdr:cNvSpPr>
      </xdr:nvSpPr>
      <xdr:spPr bwMode="auto">
        <a:xfrm>
          <a:off x="438150" y="116109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59</xdr:row>
      <xdr:rowOff>0</xdr:rowOff>
    </xdr:from>
    <xdr:ext cx="0" cy="193675"/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51299383-40BC-4B58-B8E5-8CEF31730D03}"/>
            </a:ext>
          </a:extLst>
        </xdr:cNvPr>
        <xdr:cNvSpPr txBox="1">
          <a:spLocks noChangeArrowheads="1"/>
        </xdr:cNvSpPr>
      </xdr:nvSpPr>
      <xdr:spPr bwMode="auto">
        <a:xfrm>
          <a:off x="438150" y="1161097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86</xdr:row>
      <xdr:rowOff>0</xdr:rowOff>
    </xdr:from>
    <xdr:to>
      <xdr:col>1</xdr:col>
      <xdr:colOff>447675</xdr:colOff>
      <xdr:row>87</xdr:row>
      <xdr:rowOff>9525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B0B0C9DE-3327-4CCB-B5C4-69F8603B91B6}"/>
            </a:ext>
          </a:extLst>
        </xdr:cNvPr>
        <xdr:cNvSpPr txBox="1">
          <a:spLocks noChangeArrowheads="1"/>
        </xdr:cNvSpPr>
      </xdr:nvSpPr>
      <xdr:spPr bwMode="auto">
        <a:xfrm>
          <a:off x="447675" y="18754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447675</xdr:colOff>
      <xdr:row>87</xdr:row>
      <xdr:rowOff>9525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901C0A8E-9547-4794-9E19-64AFA30716D5}"/>
            </a:ext>
          </a:extLst>
        </xdr:cNvPr>
        <xdr:cNvSpPr txBox="1">
          <a:spLocks noChangeArrowheads="1"/>
        </xdr:cNvSpPr>
      </xdr:nvSpPr>
      <xdr:spPr bwMode="auto">
        <a:xfrm>
          <a:off x="447675" y="18754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97</xdr:row>
      <xdr:rowOff>0</xdr:rowOff>
    </xdr:from>
    <xdr:ext cx="0" cy="190500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B28711DF-AF10-4172-B95B-329C7E93F10E}"/>
            </a:ext>
          </a:extLst>
        </xdr:cNvPr>
        <xdr:cNvSpPr txBox="1">
          <a:spLocks noChangeArrowheads="1"/>
        </xdr:cNvSpPr>
      </xdr:nvSpPr>
      <xdr:spPr bwMode="auto">
        <a:xfrm>
          <a:off x="447675" y="21212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97</xdr:row>
      <xdr:rowOff>0</xdr:rowOff>
    </xdr:from>
    <xdr:ext cx="0" cy="190500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747992EB-CFAF-44F9-8B76-29DB7BDB50AC}"/>
            </a:ext>
          </a:extLst>
        </xdr:cNvPr>
        <xdr:cNvSpPr txBox="1">
          <a:spLocks noChangeArrowheads="1"/>
        </xdr:cNvSpPr>
      </xdr:nvSpPr>
      <xdr:spPr bwMode="auto">
        <a:xfrm>
          <a:off x="447675" y="21212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111</xdr:row>
      <xdr:rowOff>0</xdr:rowOff>
    </xdr:from>
    <xdr:ext cx="0" cy="190500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1EEF7F73-EF27-440C-8E5D-135E05A6BA80}"/>
            </a:ext>
          </a:extLst>
        </xdr:cNvPr>
        <xdr:cNvSpPr txBox="1">
          <a:spLocks noChangeArrowheads="1"/>
        </xdr:cNvSpPr>
      </xdr:nvSpPr>
      <xdr:spPr bwMode="auto">
        <a:xfrm>
          <a:off x="447675" y="245173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111</xdr:row>
      <xdr:rowOff>0</xdr:rowOff>
    </xdr:from>
    <xdr:ext cx="0" cy="19050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9145D4B7-BAEC-4B85-9D85-652D7A1696F6}"/>
            </a:ext>
          </a:extLst>
        </xdr:cNvPr>
        <xdr:cNvSpPr txBox="1">
          <a:spLocks noChangeArrowheads="1"/>
        </xdr:cNvSpPr>
      </xdr:nvSpPr>
      <xdr:spPr bwMode="auto">
        <a:xfrm>
          <a:off x="447675" y="245173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122</xdr:row>
      <xdr:rowOff>0</xdr:rowOff>
    </xdr:from>
    <xdr:ext cx="0" cy="190500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9B56FB72-2304-4D59-BB9A-C61D7DF8082B}"/>
            </a:ext>
          </a:extLst>
        </xdr:cNvPr>
        <xdr:cNvSpPr txBox="1">
          <a:spLocks noChangeArrowheads="1"/>
        </xdr:cNvSpPr>
      </xdr:nvSpPr>
      <xdr:spPr bwMode="auto">
        <a:xfrm>
          <a:off x="447675" y="26593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122</xdr:row>
      <xdr:rowOff>0</xdr:rowOff>
    </xdr:from>
    <xdr:ext cx="0" cy="190500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5698508E-AE3F-4A2D-A240-4DC7639C5AC5}"/>
            </a:ext>
          </a:extLst>
        </xdr:cNvPr>
        <xdr:cNvSpPr txBox="1">
          <a:spLocks noChangeArrowheads="1"/>
        </xdr:cNvSpPr>
      </xdr:nvSpPr>
      <xdr:spPr bwMode="auto">
        <a:xfrm>
          <a:off x="447675" y="26593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132</xdr:row>
      <xdr:rowOff>0</xdr:rowOff>
    </xdr:from>
    <xdr:ext cx="0" cy="190500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5AE993D9-AA29-460E-B64F-8E82D3D29BCA}"/>
            </a:ext>
          </a:extLst>
        </xdr:cNvPr>
        <xdr:cNvSpPr txBox="1">
          <a:spLocks noChangeArrowheads="1"/>
        </xdr:cNvSpPr>
      </xdr:nvSpPr>
      <xdr:spPr bwMode="auto">
        <a:xfrm>
          <a:off x="447675" y="2903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132</xdr:row>
      <xdr:rowOff>0</xdr:rowOff>
    </xdr:from>
    <xdr:ext cx="0" cy="19050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36F2851-FA74-49B0-A8F4-7BD262187BE3}"/>
            </a:ext>
          </a:extLst>
        </xdr:cNvPr>
        <xdr:cNvSpPr txBox="1">
          <a:spLocks noChangeArrowheads="1"/>
        </xdr:cNvSpPr>
      </xdr:nvSpPr>
      <xdr:spPr bwMode="auto">
        <a:xfrm>
          <a:off x="447675" y="29032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199" name="Text Box 45">
          <a:extLst>
            <a:ext uri="{FF2B5EF4-FFF2-40B4-BE49-F238E27FC236}">
              <a16:creationId xmlns:a16="http://schemas.microsoft.com/office/drawing/2014/main" id="{972B7B72-BBCC-4D5B-8F96-EB4B15F7DB9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8F38C811-DE00-4EE2-89BF-1B43D57DADD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01" name="Text Box 47">
          <a:extLst>
            <a:ext uri="{FF2B5EF4-FFF2-40B4-BE49-F238E27FC236}">
              <a16:creationId xmlns:a16="http://schemas.microsoft.com/office/drawing/2014/main" id="{3FF08479-C5F4-49C8-AE44-A699A36FCCE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02" name="Text Box 45">
          <a:extLst>
            <a:ext uri="{FF2B5EF4-FFF2-40B4-BE49-F238E27FC236}">
              <a16:creationId xmlns:a16="http://schemas.microsoft.com/office/drawing/2014/main" id="{554C9156-86CC-473F-9899-97908A6D830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03" name="Text Box 46">
          <a:extLst>
            <a:ext uri="{FF2B5EF4-FFF2-40B4-BE49-F238E27FC236}">
              <a16:creationId xmlns:a16="http://schemas.microsoft.com/office/drawing/2014/main" id="{F44AE7C4-7F4C-4A4A-A8B2-29C7382E52B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04" name="Text Box 47">
          <a:extLst>
            <a:ext uri="{FF2B5EF4-FFF2-40B4-BE49-F238E27FC236}">
              <a16:creationId xmlns:a16="http://schemas.microsoft.com/office/drawing/2014/main" id="{4351D4C8-7A0C-4565-8C03-C3AF28CC819A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E5F00B1D-ED15-4932-9EDA-C25ABF6EAD4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06" name="Text Box 45">
          <a:extLst>
            <a:ext uri="{FF2B5EF4-FFF2-40B4-BE49-F238E27FC236}">
              <a16:creationId xmlns:a16="http://schemas.microsoft.com/office/drawing/2014/main" id="{1EA85AE8-EA72-4C33-903F-C83C944EBB96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07" name="Text Box 45">
          <a:extLst>
            <a:ext uri="{FF2B5EF4-FFF2-40B4-BE49-F238E27FC236}">
              <a16:creationId xmlns:a16="http://schemas.microsoft.com/office/drawing/2014/main" id="{95932055-06D6-4E6F-9F9A-55A4B6372637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E5597024-86E9-4D6F-825B-8E20101970E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09" name="Text Box 47">
          <a:extLst>
            <a:ext uri="{FF2B5EF4-FFF2-40B4-BE49-F238E27FC236}">
              <a16:creationId xmlns:a16="http://schemas.microsoft.com/office/drawing/2014/main" id="{BE562DD1-FBA4-4297-A229-77DD3BF7D0B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10" name="Text Box 45">
          <a:extLst>
            <a:ext uri="{FF2B5EF4-FFF2-40B4-BE49-F238E27FC236}">
              <a16:creationId xmlns:a16="http://schemas.microsoft.com/office/drawing/2014/main" id="{B3050DF2-D611-43D5-B302-A1359CC2C818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11" name="Text Box 46">
          <a:extLst>
            <a:ext uri="{FF2B5EF4-FFF2-40B4-BE49-F238E27FC236}">
              <a16:creationId xmlns:a16="http://schemas.microsoft.com/office/drawing/2014/main" id="{7AF861A7-C89C-47F5-AD7F-A76E441EF15C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12" name="Text Box 47">
          <a:extLst>
            <a:ext uri="{FF2B5EF4-FFF2-40B4-BE49-F238E27FC236}">
              <a16:creationId xmlns:a16="http://schemas.microsoft.com/office/drawing/2014/main" id="{C1B1245F-EE3D-4C87-AABA-4B3F335A83C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13" name="Text Box 45">
          <a:extLst>
            <a:ext uri="{FF2B5EF4-FFF2-40B4-BE49-F238E27FC236}">
              <a16:creationId xmlns:a16="http://schemas.microsoft.com/office/drawing/2014/main" id="{B651DE4D-828D-4FAB-AB16-AF6DF05DD45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14" name="Text Box 45">
          <a:extLst>
            <a:ext uri="{FF2B5EF4-FFF2-40B4-BE49-F238E27FC236}">
              <a16:creationId xmlns:a16="http://schemas.microsoft.com/office/drawing/2014/main" id="{3EB24036-F58C-4736-B86D-796264AC50B8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15" name="Text Box 45">
          <a:extLst>
            <a:ext uri="{FF2B5EF4-FFF2-40B4-BE49-F238E27FC236}">
              <a16:creationId xmlns:a16="http://schemas.microsoft.com/office/drawing/2014/main" id="{59C85331-A388-48D8-A1D5-A008DA14643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D1399329-E798-40B0-B5BC-90F8ADD5B85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id="{00D34804-13EF-4536-80C8-707C6F49F46A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18" name="Text Box 45">
          <a:extLst>
            <a:ext uri="{FF2B5EF4-FFF2-40B4-BE49-F238E27FC236}">
              <a16:creationId xmlns:a16="http://schemas.microsoft.com/office/drawing/2014/main" id="{F6701DFA-103E-44CD-A1FD-63848A1BD60D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19" name="Text Box 46">
          <a:extLst>
            <a:ext uri="{FF2B5EF4-FFF2-40B4-BE49-F238E27FC236}">
              <a16:creationId xmlns:a16="http://schemas.microsoft.com/office/drawing/2014/main" id="{E4FDC283-137D-485F-8E60-B0570943A9A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20" name="Text Box 47">
          <a:extLst>
            <a:ext uri="{FF2B5EF4-FFF2-40B4-BE49-F238E27FC236}">
              <a16:creationId xmlns:a16="http://schemas.microsoft.com/office/drawing/2014/main" id="{7D7922F0-E753-42E6-8E9E-8800D1042CD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21" name="Text Box 45">
          <a:extLst>
            <a:ext uri="{FF2B5EF4-FFF2-40B4-BE49-F238E27FC236}">
              <a16:creationId xmlns:a16="http://schemas.microsoft.com/office/drawing/2014/main" id="{1CFE6EFD-9974-49DA-BBDE-EA307E87929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22" name="Text Box 45">
          <a:extLst>
            <a:ext uri="{FF2B5EF4-FFF2-40B4-BE49-F238E27FC236}">
              <a16:creationId xmlns:a16="http://schemas.microsoft.com/office/drawing/2014/main" id="{EF00D4E9-B642-4E73-B1E1-0D5A4A08252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23" name="Text Box 45">
          <a:extLst>
            <a:ext uri="{FF2B5EF4-FFF2-40B4-BE49-F238E27FC236}">
              <a16:creationId xmlns:a16="http://schemas.microsoft.com/office/drawing/2014/main" id="{627D6A29-1E45-4565-A3B1-A60D7A6610D7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24" name="Text Box 46">
          <a:extLst>
            <a:ext uri="{FF2B5EF4-FFF2-40B4-BE49-F238E27FC236}">
              <a16:creationId xmlns:a16="http://schemas.microsoft.com/office/drawing/2014/main" id="{CFB1A39B-5A22-4060-9720-A60C56AC044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25" name="Text Box 47">
          <a:extLst>
            <a:ext uri="{FF2B5EF4-FFF2-40B4-BE49-F238E27FC236}">
              <a16:creationId xmlns:a16="http://schemas.microsoft.com/office/drawing/2014/main" id="{9A0678FD-0341-4C9C-9318-E1A2E4D9B77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26" name="Text Box 45">
          <a:extLst>
            <a:ext uri="{FF2B5EF4-FFF2-40B4-BE49-F238E27FC236}">
              <a16:creationId xmlns:a16="http://schemas.microsoft.com/office/drawing/2014/main" id="{D140E752-8655-40E4-8E37-F3C8A4B9D8F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27" name="Text Box 46">
          <a:extLst>
            <a:ext uri="{FF2B5EF4-FFF2-40B4-BE49-F238E27FC236}">
              <a16:creationId xmlns:a16="http://schemas.microsoft.com/office/drawing/2014/main" id="{52DE4328-695D-4148-B2D8-536DBA0A79D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BB7D44B8-D845-4657-9CFE-09D5A1A3C73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29" name="Text Box 45">
          <a:extLst>
            <a:ext uri="{FF2B5EF4-FFF2-40B4-BE49-F238E27FC236}">
              <a16:creationId xmlns:a16="http://schemas.microsoft.com/office/drawing/2014/main" id="{478B7D44-AEFC-4DF4-AC8D-D25C8534182A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30" name="Text Box 45">
          <a:extLst>
            <a:ext uri="{FF2B5EF4-FFF2-40B4-BE49-F238E27FC236}">
              <a16:creationId xmlns:a16="http://schemas.microsoft.com/office/drawing/2014/main" id="{98BF97FD-61E5-4262-87CF-FD4A01B8D95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CDF11A4D-888A-4DC6-AC1D-E62DB42C0D34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514350</xdr:colOff>
      <xdr:row>5</xdr:row>
      <xdr:rowOff>85724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147555FA-1702-4E30-ACD8-B5BA405B961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56396BC5-9465-49E7-938E-E342829E16C0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E43214F5-00CE-4EA8-91B6-A0633880C26A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514350</xdr:colOff>
      <xdr:row>5</xdr:row>
      <xdr:rowOff>85724</xdr:rowOff>
    </xdr:to>
    <xdr:sp macro="" textlink="">
      <xdr:nvSpPr>
        <xdr:cNvPr id="235" name="Text Box 45">
          <a:extLst>
            <a:ext uri="{FF2B5EF4-FFF2-40B4-BE49-F238E27FC236}">
              <a16:creationId xmlns:a16="http://schemas.microsoft.com/office/drawing/2014/main" id="{058130D5-F33C-4531-BE71-844104CBC12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236" name="Text Box 45">
          <a:extLst>
            <a:ext uri="{FF2B5EF4-FFF2-40B4-BE49-F238E27FC236}">
              <a16:creationId xmlns:a16="http://schemas.microsoft.com/office/drawing/2014/main" id="{39676219-7ED6-4D00-B01E-F12631757A2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37" name="Text Box 45">
          <a:extLst>
            <a:ext uri="{FF2B5EF4-FFF2-40B4-BE49-F238E27FC236}">
              <a16:creationId xmlns:a16="http://schemas.microsoft.com/office/drawing/2014/main" id="{06BC7FD3-0C17-45D1-9F16-56DF2B2F923E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E5F10C68-008A-4765-B0C0-83123484F9C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39" name="Text Box 47">
          <a:extLst>
            <a:ext uri="{FF2B5EF4-FFF2-40B4-BE49-F238E27FC236}">
              <a16:creationId xmlns:a16="http://schemas.microsoft.com/office/drawing/2014/main" id="{AA495A8D-19B7-48BA-A8FB-A182627E90E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40" name="Text Box 45">
          <a:extLst>
            <a:ext uri="{FF2B5EF4-FFF2-40B4-BE49-F238E27FC236}">
              <a16:creationId xmlns:a16="http://schemas.microsoft.com/office/drawing/2014/main" id="{241C23EC-C996-400D-8622-A5F24CB375F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41" name="Text Box 46">
          <a:extLst>
            <a:ext uri="{FF2B5EF4-FFF2-40B4-BE49-F238E27FC236}">
              <a16:creationId xmlns:a16="http://schemas.microsoft.com/office/drawing/2014/main" id="{E680DEDB-497B-4C8D-8C33-9AD7FABCC3E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42" name="Text Box 47">
          <a:extLst>
            <a:ext uri="{FF2B5EF4-FFF2-40B4-BE49-F238E27FC236}">
              <a16:creationId xmlns:a16="http://schemas.microsoft.com/office/drawing/2014/main" id="{993402CB-F21D-4ED8-A360-25ACA874FFE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188395BF-E555-4A83-9A59-819D3546978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44" name="Text Box 45">
          <a:extLst>
            <a:ext uri="{FF2B5EF4-FFF2-40B4-BE49-F238E27FC236}">
              <a16:creationId xmlns:a16="http://schemas.microsoft.com/office/drawing/2014/main" id="{66D61245-FF6A-4A85-A47E-916707D2624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45" name="Text Box 45">
          <a:extLst>
            <a:ext uri="{FF2B5EF4-FFF2-40B4-BE49-F238E27FC236}">
              <a16:creationId xmlns:a16="http://schemas.microsoft.com/office/drawing/2014/main" id="{4BE1A57A-E4DD-4396-B0B6-8F0814B7D808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F8559548-4471-4814-A7A2-5A75CFC9B48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47" name="Text Box 47">
          <a:extLst>
            <a:ext uri="{FF2B5EF4-FFF2-40B4-BE49-F238E27FC236}">
              <a16:creationId xmlns:a16="http://schemas.microsoft.com/office/drawing/2014/main" id="{6C3E0FCE-E77E-4807-B798-E70F640C81E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48" name="Text Box 45">
          <a:extLst>
            <a:ext uri="{FF2B5EF4-FFF2-40B4-BE49-F238E27FC236}">
              <a16:creationId xmlns:a16="http://schemas.microsoft.com/office/drawing/2014/main" id="{7144B56F-4240-417A-90CF-EB3A7C80D28A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49" name="Text Box 46">
          <a:extLst>
            <a:ext uri="{FF2B5EF4-FFF2-40B4-BE49-F238E27FC236}">
              <a16:creationId xmlns:a16="http://schemas.microsoft.com/office/drawing/2014/main" id="{33E3E298-309A-4582-871D-851F2CF0364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50" name="Text Box 47">
          <a:extLst>
            <a:ext uri="{FF2B5EF4-FFF2-40B4-BE49-F238E27FC236}">
              <a16:creationId xmlns:a16="http://schemas.microsoft.com/office/drawing/2014/main" id="{042271E7-ED5D-457F-B727-AAF6FEE1D48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51" name="Text Box 45">
          <a:extLst>
            <a:ext uri="{FF2B5EF4-FFF2-40B4-BE49-F238E27FC236}">
              <a16:creationId xmlns:a16="http://schemas.microsoft.com/office/drawing/2014/main" id="{09BC4DE7-9E20-49AD-A98E-C87CB2A9D71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52" name="Text Box 45">
          <a:extLst>
            <a:ext uri="{FF2B5EF4-FFF2-40B4-BE49-F238E27FC236}">
              <a16:creationId xmlns:a16="http://schemas.microsoft.com/office/drawing/2014/main" id="{4BF4F7C6-9D58-48BB-8FC5-5533E5353637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53" name="Text Box 45">
          <a:extLst>
            <a:ext uri="{FF2B5EF4-FFF2-40B4-BE49-F238E27FC236}">
              <a16:creationId xmlns:a16="http://schemas.microsoft.com/office/drawing/2014/main" id="{6573D2E4-274D-4CC5-AD62-D347B48F0E5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487CBDB0-5707-4475-A6F0-8E4784980F3D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55" name="Text Box 47">
          <a:extLst>
            <a:ext uri="{FF2B5EF4-FFF2-40B4-BE49-F238E27FC236}">
              <a16:creationId xmlns:a16="http://schemas.microsoft.com/office/drawing/2014/main" id="{278EAC4D-4536-4044-BF57-CBC86166027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56" name="Text Box 45">
          <a:extLst>
            <a:ext uri="{FF2B5EF4-FFF2-40B4-BE49-F238E27FC236}">
              <a16:creationId xmlns:a16="http://schemas.microsoft.com/office/drawing/2014/main" id="{E8501868-5F89-4511-B28F-B04F006F627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57" name="Text Box 46">
          <a:extLst>
            <a:ext uri="{FF2B5EF4-FFF2-40B4-BE49-F238E27FC236}">
              <a16:creationId xmlns:a16="http://schemas.microsoft.com/office/drawing/2014/main" id="{94EE9D27-B717-4DF5-8A5B-FEE60C3C071C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58" name="Text Box 47">
          <a:extLst>
            <a:ext uri="{FF2B5EF4-FFF2-40B4-BE49-F238E27FC236}">
              <a16:creationId xmlns:a16="http://schemas.microsoft.com/office/drawing/2014/main" id="{814F6916-3F3E-4BE8-AD39-7CB2D7C7B81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59" name="Text Box 45">
          <a:extLst>
            <a:ext uri="{FF2B5EF4-FFF2-40B4-BE49-F238E27FC236}">
              <a16:creationId xmlns:a16="http://schemas.microsoft.com/office/drawing/2014/main" id="{6999E6C6-6759-4AC1-B18E-680A6053F5B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60" name="Text Box 45">
          <a:extLst>
            <a:ext uri="{FF2B5EF4-FFF2-40B4-BE49-F238E27FC236}">
              <a16:creationId xmlns:a16="http://schemas.microsoft.com/office/drawing/2014/main" id="{C83CB134-A568-418E-95D3-C3B1DBE574B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95127B-9FE0-4079-85D5-23C7142E0FA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62" name="Text Box 46">
          <a:extLst>
            <a:ext uri="{FF2B5EF4-FFF2-40B4-BE49-F238E27FC236}">
              <a16:creationId xmlns:a16="http://schemas.microsoft.com/office/drawing/2014/main" id="{A6A436D1-7809-4A44-8746-7C55A884F97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63" name="Text Box 47">
          <a:extLst>
            <a:ext uri="{FF2B5EF4-FFF2-40B4-BE49-F238E27FC236}">
              <a16:creationId xmlns:a16="http://schemas.microsoft.com/office/drawing/2014/main" id="{57B00757-3718-414E-B288-6384C25B70E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64" name="Text Box 45">
          <a:extLst>
            <a:ext uri="{FF2B5EF4-FFF2-40B4-BE49-F238E27FC236}">
              <a16:creationId xmlns:a16="http://schemas.microsoft.com/office/drawing/2014/main" id="{026AA15D-B98C-44BA-831F-7B4BF9CD319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65" name="Text Box 46">
          <a:extLst>
            <a:ext uri="{FF2B5EF4-FFF2-40B4-BE49-F238E27FC236}">
              <a16:creationId xmlns:a16="http://schemas.microsoft.com/office/drawing/2014/main" id="{11B94D88-83DD-4FAA-B1E8-E9634C21244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66" name="Text Box 47">
          <a:extLst>
            <a:ext uri="{FF2B5EF4-FFF2-40B4-BE49-F238E27FC236}">
              <a16:creationId xmlns:a16="http://schemas.microsoft.com/office/drawing/2014/main" id="{E415BB29-C327-49C1-AE1A-58E00B95443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1790700</xdr:colOff>
      <xdr:row>5</xdr:row>
      <xdr:rowOff>85724</xdr:rowOff>
    </xdr:to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CFC00EB5-0028-467D-8E2B-181777C789B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1790700</xdr:colOff>
      <xdr:row>3</xdr:row>
      <xdr:rowOff>114299</xdr:rowOff>
    </xdr:to>
    <xdr:sp macro="" textlink="">
      <xdr:nvSpPr>
        <xdr:cNvPr id="268" name="Text Box 45">
          <a:extLst>
            <a:ext uri="{FF2B5EF4-FFF2-40B4-BE49-F238E27FC236}">
              <a16:creationId xmlns:a16="http://schemas.microsoft.com/office/drawing/2014/main" id="{995435AE-ADDC-466C-AC2C-74A4C927B05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525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6484FC2E-DC48-426B-BBC9-953EB9C9E27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514350</xdr:colOff>
      <xdr:row>5</xdr:row>
      <xdr:rowOff>85724</xdr:rowOff>
    </xdr:to>
    <xdr:sp macro="" textlink="">
      <xdr:nvSpPr>
        <xdr:cNvPr id="270" name="Text Box 45">
          <a:extLst>
            <a:ext uri="{FF2B5EF4-FFF2-40B4-BE49-F238E27FC236}">
              <a16:creationId xmlns:a16="http://schemas.microsoft.com/office/drawing/2014/main" id="{D8088D63-70AC-4D4F-9828-44794BFE739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271" name="Text Box 45">
          <a:extLst>
            <a:ext uri="{FF2B5EF4-FFF2-40B4-BE49-F238E27FC236}">
              <a16:creationId xmlns:a16="http://schemas.microsoft.com/office/drawing/2014/main" id="{7740B465-9149-4135-9E1C-F8A33CE6F96D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D92C2B64-49EA-47CC-ABAB-B81503E39A2D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514350</xdr:colOff>
      <xdr:row>5</xdr:row>
      <xdr:rowOff>85724</xdr:rowOff>
    </xdr:to>
    <xdr:sp macro="" textlink="">
      <xdr:nvSpPr>
        <xdr:cNvPr id="273" name="Text Box 45">
          <a:extLst>
            <a:ext uri="{FF2B5EF4-FFF2-40B4-BE49-F238E27FC236}">
              <a16:creationId xmlns:a16="http://schemas.microsoft.com/office/drawing/2014/main" id="{78291709-EBB3-4E23-A79E-51174D201E4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514350</xdr:colOff>
      <xdr:row>3</xdr:row>
      <xdr:rowOff>114299</xdr:rowOff>
    </xdr:to>
    <xdr:sp macro="" textlink="">
      <xdr:nvSpPr>
        <xdr:cNvPr id="274" name="Text Box 45">
          <a:extLst>
            <a:ext uri="{FF2B5EF4-FFF2-40B4-BE49-F238E27FC236}">
              <a16:creationId xmlns:a16="http://schemas.microsoft.com/office/drawing/2014/main" id="{FE7DC593-2DE5-4F03-94B2-2C5E2FBD1507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75" name="Text Box 45">
          <a:extLst>
            <a:ext uri="{FF2B5EF4-FFF2-40B4-BE49-F238E27FC236}">
              <a16:creationId xmlns:a16="http://schemas.microsoft.com/office/drawing/2014/main" id="{B2978BF4-B884-4BBA-83BD-8DDB671E11F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7702BB6E-692D-48B3-BC14-BA843C00D61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77" name="Text Box 47">
          <a:extLst>
            <a:ext uri="{FF2B5EF4-FFF2-40B4-BE49-F238E27FC236}">
              <a16:creationId xmlns:a16="http://schemas.microsoft.com/office/drawing/2014/main" id="{92FAAD4A-2B7E-43AD-917A-DD5B0AF11CC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78" name="Text Box 45">
          <a:extLst>
            <a:ext uri="{FF2B5EF4-FFF2-40B4-BE49-F238E27FC236}">
              <a16:creationId xmlns:a16="http://schemas.microsoft.com/office/drawing/2014/main" id="{534DF3F8-2D43-4BD4-BC79-E86D0B42F7D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79" name="Text Box 46">
          <a:extLst>
            <a:ext uri="{FF2B5EF4-FFF2-40B4-BE49-F238E27FC236}">
              <a16:creationId xmlns:a16="http://schemas.microsoft.com/office/drawing/2014/main" id="{25337D80-5864-4963-B81F-B1622622FC5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80" name="Text Box 47">
          <a:extLst>
            <a:ext uri="{FF2B5EF4-FFF2-40B4-BE49-F238E27FC236}">
              <a16:creationId xmlns:a16="http://schemas.microsoft.com/office/drawing/2014/main" id="{19E1A983-0B4D-4CB3-9379-0B790FA4E759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9126CA78-DC88-4D54-A82D-1365BEBD73A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id="{A781F697-D2B8-43FF-BB87-07F6372AFF89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83" name="Text Box 45">
          <a:extLst>
            <a:ext uri="{FF2B5EF4-FFF2-40B4-BE49-F238E27FC236}">
              <a16:creationId xmlns:a16="http://schemas.microsoft.com/office/drawing/2014/main" id="{E49C4A51-5D1E-4527-AEAD-B593CBCAD204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B6D9019F-553B-43DA-9AAF-73A0C4C69D5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8F7AF28A-F3BA-4779-B42E-A076D440D72D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86" name="Text Box 45">
          <a:extLst>
            <a:ext uri="{FF2B5EF4-FFF2-40B4-BE49-F238E27FC236}">
              <a16:creationId xmlns:a16="http://schemas.microsoft.com/office/drawing/2014/main" id="{217C1E3B-8935-49F8-9B35-49878797A13D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87" name="Text Box 46">
          <a:extLst>
            <a:ext uri="{FF2B5EF4-FFF2-40B4-BE49-F238E27FC236}">
              <a16:creationId xmlns:a16="http://schemas.microsoft.com/office/drawing/2014/main" id="{66E50CAE-6397-4D0B-9123-EA2F42FFA63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88" name="Text Box 47">
          <a:extLst>
            <a:ext uri="{FF2B5EF4-FFF2-40B4-BE49-F238E27FC236}">
              <a16:creationId xmlns:a16="http://schemas.microsoft.com/office/drawing/2014/main" id="{0461A82F-EBCD-4804-8A9C-7C6EFF433B7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3C320344-8C03-4F80-9D36-F5DFC10FBA4A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B50F9903-E697-41C0-901F-445AE1DDB31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91" name="Text Box 45">
          <a:extLst>
            <a:ext uri="{FF2B5EF4-FFF2-40B4-BE49-F238E27FC236}">
              <a16:creationId xmlns:a16="http://schemas.microsoft.com/office/drawing/2014/main" id="{EFFCADDD-AE25-4183-9FB1-3799DAD45610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DB085F21-E732-49F3-8C6D-0CB047B7A63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93" name="Text Box 47">
          <a:extLst>
            <a:ext uri="{FF2B5EF4-FFF2-40B4-BE49-F238E27FC236}">
              <a16:creationId xmlns:a16="http://schemas.microsoft.com/office/drawing/2014/main" id="{7CA17D02-AA67-4F13-BE8E-E7D99BEB37D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94" name="Text Box 45">
          <a:extLst>
            <a:ext uri="{FF2B5EF4-FFF2-40B4-BE49-F238E27FC236}">
              <a16:creationId xmlns:a16="http://schemas.microsoft.com/office/drawing/2014/main" id="{7CE5369C-7B3F-4817-9254-C8D5932A4A1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95" name="Text Box 46">
          <a:extLst>
            <a:ext uri="{FF2B5EF4-FFF2-40B4-BE49-F238E27FC236}">
              <a16:creationId xmlns:a16="http://schemas.microsoft.com/office/drawing/2014/main" id="{920DAEF0-23A2-444B-91B6-719F4B1B3163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296" name="Text Box 47">
          <a:extLst>
            <a:ext uri="{FF2B5EF4-FFF2-40B4-BE49-F238E27FC236}">
              <a16:creationId xmlns:a16="http://schemas.microsoft.com/office/drawing/2014/main" id="{112EAF71-D190-4A86-BF98-136B08A62A8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297" name="Text Box 45">
          <a:extLst>
            <a:ext uri="{FF2B5EF4-FFF2-40B4-BE49-F238E27FC236}">
              <a16:creationId xmlns:a16="http://schemas.microsoft.com/office/drawing/2014/main" id="{8913BCC1-B095-4412-9246-15750786E9B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CCACBEB9-2A50-450C-BAD6-BFAAE6E1D8A8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299" name="Text Box 45">
          <a:extLst>
            <a:ext uri="{FF2B5EF4-FFF2-40B4-BE49-F238E27FC236}">
              <a16:creationId xmlns:a16="http://schemas.microsoft.com/office/drawing/2014/main" id="{6AF1AB1F-9F21-4177-8E0A-25B3F414657D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00" name="Text Box 46">
          <a:extLst>
            <a:ext uri="{FF2B5EF4-FFF2-40B4-BE49-F238E27FC236}">
              <a16:creationId xmlns:a16="http://schemas.microsoft.com/office/drawing/2014/main" id="{CE4DC627-AC23-4893-8DEE-F8C32ECE22D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01" name="Text Box 47">
          <a:extLst>
            <a:ext uri="{FF2B5EF4-FFF2-40B4-BE49-F238E27FC236}">
              <a16:creationId xmlns:a16="http://schemas.microsoft.com/office/drawing/2014/main" id="{E9FBA506-D296-4843-855D-AFD139E03EE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id="{0D861D99-5CDE-42B0-B79D-63FD302FC69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60422136-3A9A-4E39-8CB4-4811026C17C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04" name="Text Box 47">
          <a:extLst>
            <a:ext uri="{FF2B5EF4-FFF2-40B4-BE49-F238E27FC236}">
              <a16:creationId xmlns:a16="http://schemas.microsoft.com/office/drawing/2014/main" id="{583ADCED-407E-42DC-B058-30DCCE256B1B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id="{9C7B9AAA-BE1B-4481-AED6-23CB81015675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id="{72A7F6BE-3EDD-4916-B287-8EB14F94035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CFE46F49-6D83-4F1F-A0E5-A94B412B7929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523875</xdr:colOff>
      <xdr:row>5</xdr:row>
      <xdr:rowOff>85724</xdr:rowOff>
    </xdr:to>
    <xdr:sp macro="" textlink="">
      <xdr:nvSpPr>
        <xdr:cNvPr id="308" name="Text Box 45">
          <a:extLst>
            <a:ext uri="{FF2B5EF4-FFF2-40B4-BE49-F238E27FC236}">
              <a16:creationId xmlns:a16="http://schemas.microsoft.com/office/drawing/2014/main" id="{6C85DBC3-194E-419D-99C7-3A096FA36E7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309" name="Text Box 45">
          <a:extLst>
            <a:ext uri="{FF2B5EF4-FFF2-40B4-BE49-F238E27FC236}">
              <a16:creationId xmlns:a16="http://schemas.microsoft.com/office/drawing/2014/main" id="{8C652FE0-7653-4B6A-A01E-162C7D662FA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524C79D0-9D92-4C20-B239-0E41EC611AA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523875</xdr:colOff>
      <xdr:row>5</xdr:row>
      <xdr:rowOff>85724</xdr:rowOff>
    </xdr:to>
    <xdr:sp macro="" textlink="">
      <xdr:nvSpPr>
        <xdr:cNvPr id="311" name="Text Box 45">
          <a:extLst>
            <a:ext uri="{FF2B5EF4-FFF2-40B4-BE49-F238E27FC236}">
              <a16:creationId xmlns:a16="http://schemas.microsoft.com/office/drawing/2014/main" id="{B0ECC369-9B00-4402-8A88-8E3093A5734A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312" name="Text Box 45">
          <a:extLst>
            <a:ext uri="{FF2B5EF4-FFF2-40B4-BE49-F238E27FC236}">
              <a16:creationId xmlns:a16="http://schemas.microsoft.com/office/drawing/2014/main" id="{C75BACB8-9546-48BA-AE1E-5986B70FFA4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13" name="Text Box 45">
          <a:extLst>
            <a:ext uri="{FF2B5EF4-FFF2-40B4-BE49-F238E27FC236}">
              <a16:creationId xmlns:a16="http://schemas.microsoft.com/office/drawing/2014/main" id="{DCE9DF05-1261-4CAC-9802-7E698C5473D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4455AE7E-A46B-4D71-8CB6-F80B5F73A4D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15" name="Text Box 47">
          <a:extLst>
            <a:ext uri="{FF2B5EF4-FFF2-40B4-BE49-F238E27FC236}">
              <a16:creationId xmlns:a16="http://schemas.microsoft.com/office/drawing/2014/main" id="{1A18D268-9DEF-42E2-A49D-536FEA769BC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id="{24A44850-100F-4CF8-B4CF-33C2CFB59D9A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17" name="Text Box 46">
          <a:extLst>
            <a:ext uri="{FF2B5EF4-FFF2-40B4-BE49-F238E27FC236}">
              <a16:creationId xmlns:a16="http://schemas.microsoft.com/office/drawing/2014/main" id="{B7C22DF3-978F-45D3-BF08-DCCE56391B22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18" name="Text Box 47">
          <a:extLst>
            <a:ext uri="{FF2B5EF4-FFF2-40B4-BE49-F238E27FC236}">
              <a16:creationId xmlns:a16="http://schemas.microsoft.com/office/drawing/2014/main" id="{7B844B7A-9B88-444E-A827-F9C94442BB8F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45C65704-9FBA-402F-8A48-D0443DD21B0C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320" name="Text Box 45">
          <a:extLst>
            <a:ext uri="{FF2B5EF4-FFF2-40B4-BE49-F238E27FC236}">
              <a16:creationId xmlns:a16="http://schemas.microsoft.com/office/drawing/2014/main" id="{AE086053-0040-47AF-9838-F3007F186525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21" name="Text Box 45">
          <a:extLst>
            <a:ext uri="{FF2B5EF4-FFF2-40B4-BE49-F238E27FC236}">
              <a16:creationId xmlns:a16="http://schemas.microsoft.com/office/drawing/2014/main" id="{45EF8C69-94AF-42BA-A8A7-A5B036D53D82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9602EF29-40D4-4A7F-9F04-E237E8C73C4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23" name="Text Box 47">
          <a:extLst>
            <a:ext uri="{FF2B5EF4-FFF2-40B4-BE49-F238E27FC236}">
              <a16:creationId xmlns:a16="http://schemas.microsoft.com/office/drawing/2014/main" id="{6A11753A-9AEA-4413-AF89-1B2EF6CDBF7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24" name="Text Box 45">
          <a:extLst>
            <a:ext uri="{FF2B5EF4-FFF2-40B4-BE49-F238E27FC236}">
              <a16:creationId xmlns:a16="http://schemas.microsoft.com/office/drawing/2014/main" id="{6FCAA3B1-599C-47AE-8BA6-1739606297C1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id="{AF7905C4-C4F4-4921-95CB-9928A0E759AA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26" name="Text Box 47">
          <a:extLst>
            <a:ext uri="{FF2B5EF4-FFF2-40B4-BE49-F238E27FC236}">
              <a16:creationId xmlns:a16="http://schemas.microsoft.com/office/drawing/2014/main" id="{44BD1A19-D9DA-4F97-860F-339A11A70D0C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327" name="Text Box 45">
          <a:extLst>
            <a:ext uri="{FF2B5EF4-FFF2-40B4-BE49-F238E27FC236}">
              <a16:creationId xmlns:a16="http://schemas.microsoft.com/office/drawing/2014/main" id="{729C1D50-4E43-430B-A1CF-A96E0A43D8F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328" name="Text Box 45">
          <a:extLst>
            <a:ext uri="{FF2B5EF4-FFF2-40B4-BE49-F238E27FC236}">
              <a16:creationId xmlns:a16="http://schemas.microsoft.com/office/drawing/2014/main" id="{3DF1707F-5AC6-4F50-9200-C718D42AFF3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29" name="Text Box 45">
          <a:extLst>
            <a:ext uri="{FF2B5EF4-FFF2-40B4-BE49-F238E27FC236}">
              <a16:creationId xmlns:a16="http://schemas.microsoft.com/office/drawing/2014/main" id="{FDC485AF-0CE6-4B18-BD6E-405D3F341E2C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F45AE082-5750-47E9-80DA-466D91B875E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31" name="Text Box 47">
          <a:extLst>
            <a:ext uri="{FF2B5EF4-FFF2-40B4-BE49-F238E27FC236}">
              <a16:creationId xmlns:a16="http://schemas.microsoft.com/office/drawing/2014/main" id="{ECB2487F-5FA9-4925-A28D-26924751EB07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32" name="Text Box 45">
          <a:extLst>
            <a:ext uri="{FF2B5EF4-FFF2-40B4-BE49-F238E27FC236}">
              <a16:creationId xmlns:a16="http://schemas.microsoft.com/office/drawing/2014/main" id="{0E102A3E-5EA2-4CC0-BD03-B9BE7ABCB79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127B7A7C-6C5D-4F5D-90E2-D425B7724904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34" name="Text Box 47">
          <a:extLst>
            <a:ext uri="{FF2B5EF4-FFF2-40B4-BE49-F238E27FC236}">
              <a16:creationId xmlns:a16="http://schemas.microsoft.com/office/drawing/2014/main" id="{513728D1-E1A0-4007-A4E1-5269131581BC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335" name="Text Box 45">
          <a:extLst>
            <a:ext uri="{FF2B5EF4-FFF2-40B4-BE49-F238E27FC236}">
              <a16:creationId xmlns:a16="http://schemas.microsoft.com/office/drawing/2014/main" id="{23422FFD-279B-4589-B582-5FE6D106684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336" name="Text Box 45">
          <a:extLst>
            <a:ext uri="{FF2B5EF4-FFF2-40B4-BE49-F238E27FC236}">
              <a16:creationId xmlns:a16="http://schemas.microsoft.com/office/drawing/2014/main" id="{7722436A-6388-47BB-9A2B-EB5DD322BCCB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37" name="Text Box 45">
          <a:extLst>
            <a:ext uri="{FF2B5EF4-FFF2-40B4-BE49-F238E27FC236}">
              <a16:creationId xmlns:a16="http://schemas.microsoft.com/office/drawing/2014/main" id="{16390C62-6223-406B-B2C4-78D18865F493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38" name="Text Box 46">
          <a:extLst>
            <a:ext uri="{FF2B5EF4-FFF2-40B4-BE49-F238E27FC236}">
              <a16:creationId xmlns:a16="http://schemas.microsoft.com/office/drawing/2014/main" id="{FB478F48-60ED-4B1F-AAB8-1817FD7333A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39" name="Text Box 47">
          <a:extLst>
            <a:ext uri="{FF2B5EF4-FFF2-40B4-BE49-F238E27FC236}">
              <a16:creationId xmlns:a16="http://schemas.microsoft.com/office/drawing/2014/main" id="{2AD2C922-0050-4ADE-A4DF-E803221EBB51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504825</xdr:colOff>
      <xdr:row>3</xdr:row>
      <xdr:rowOff>114299</xdr:rowOff>
    </xdr:to>
    <xdr:sp macro="" textlink="">
      <xdr:nvSpPr>
        <xdr:cNvPr id="340" name="Text Box 45">
          <a:extLst>
            <a:ext uri="{FF2B5EF4-FFF2-40B4-BE49-F238E27FC236}">
              <a16:creationId xmlns:a16="http://schemas.microsoft.com/office/drawing/2014/main" id="{3B7FC316-5697-4117-885E-AB6621BC5EF0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41" name="Text Box 46">
          <a:extLst>
            <a:ext uri="{FF2B5EF4-FFF2-40B4-BE49-F238E27FC236}">
              <a16:creationId xmlns:a16="http://schemas.microsoft.com/office/drawing/2014/main" id="{593A28FF-02FF-421A-AA76-6446458B2B8E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504825</xdr:colOff>
      <xdr:row>5</xdr:row>
      <xdr:rowOff>85724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id="{429198F3-9CD1-44E5-8CD5-A0AC563A7660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1781175</xdr:colOff>
      <xdr:row>5</xdr:row>
      <xdr:rowOff>85724</xdr:rowOff>
    </xdr:to>
    <xdr:sp macro="" textlink="">
      <xdr:nvSpPr>
        <xdr:cNvPr id="343" name="Text Box 45">
          <a:extLst>
            <a:ext uri="{FF2B5EF4-FFF2-40B4-BE49-F238E27FC236}">
              <a16:creationId xmlns:a16="http://schemas.microsoft.com/office/drawing/2014/main" id="{86B66118-7F68-4D7C-80B5-BCBEF9B798D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1781175</xdr:colOff>
      <xdr:row>3</xdr:row>
      <xdr:rowOff>114299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id="{CAED9297-41E6-44D0-911C-504E820B185F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13430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2F8CCA6F-9918-4042-A823-4F19087A316D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523875</xdr:colOff>
      <xdr:row>5</xdr:row>
      <xdr:rowOff>85724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4D608A43-F32A-4041-A452-E0F12C2774E8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id="{25BF9AA8-1EDA-4E19-8F43-D8DDAAFC19A6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</xdr:row>
      <xdr:rowOff>104775</xdr:rowOff>
    </xdr:from>
    <xdr:to>
      <xdr:col>1</xdr:col>
      <xdr:colOff>523875</xdr:colOff>
      <xdr:row>3</xdr:row>
      <xdr:rowOff>114299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712F4817-5135-4831-B61B-18EB510BCAFA}"/>
            </a:ext>
          </a:extLst>
        </xdr:cNvPr>
        <xdr:cNvSpPr txBox="1">
          <a:spLocks noChangeArrowheads="1"/>
        </xdr:cNvSpPr>
      </xdr:nvSpPr>
      <xdr:spPr bwMode="auto">
        <a:xfrm>
          <a:off x="438150" y="55245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</xdr:row>
      <xdr:rowOff>104775</xdr:rowOff>
    </xdr:from>
    <xdr:to>
      <xdr:col>1</xdr:col>
      <xdr:colOff>523875</xdr:colOff>
      <xdr:row>5</xdr:row>
      <xdr:rowOff>85724</xdr:rowOff>
    </xdr:to>
    <xdr:sp macro="" textlink="">
      <xdr:nvSpPr>
        <xdr:cNvPr id="349" name="Text Box 45">
          <a:extLst>
            <a:ext uri="{FF2B5EF4-FFF2-40B4-BE49-F238E27FC236}">
              <a16:creationId xmlns:a16="http://schemas.microsoft.com/office/drawing/2014/main" id="{64A12A5D-1CC9-4F2C-8844-145D287BE156}"/>
            </a:ext>
          </a:extLst>
        </xdr:cNvPr>
        <xdr:cNvSpPr txBox="1">
          <a:spLocks noChangeArrowheads="1"/>
        </xdr:cNvSpPr>
      </xdr:nvSpPr>
      <xdr:spPr bwMode="auto">
        <a:xfrm>
          <a:off x="438150" y="88582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510268</xdr:colOff>
      <xdr:row>6</xdr:row>
      <xdr:rowOff>115661</xdr:rowOff>
    </xdr:from>
    <xdr:to>
      <xdr:col>1</xdr:col>
      <xdr:colOff>595993</xdr:colOff>
      <xdr:row>7</xdr:row>
      <xdr:rowOff>127907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id="{45268B13-73C6-4FD7-9FEC-C695B93A8345}"/>
            </a:ext>
          </a:extLst>
        </xdr:cNvPr>
        <xdr:cNvSpPr txBox="1">
          <a:spLocks noChangeArrowheads="1"/>
        </xdr:cNvSpPr>
      </xdr:nvSpPr>
      <xdr:spPr bwMode="auto">
        <a:xfrm>
          <a:off x="510268" y="1258661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9525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365B999D-4818-4DE1-A787-2C04B46B7E70}"/>
            </a:ext>
          </a:extLst>
        </xdr:cNvPr>
        <xdr:cNvSpPr txBox="1">
          <a:spLocks noChangeArrowheads="1"/>
        </xdr:cNvSpPr>
      </xdr:nvSpPr>
      <xdr:spPr bwMode="auto">
        <a:xfrm>
          <a:off x="447675" y="2717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9525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672AE988-09D7-4B65-86A9-539F815DF1A8}"/>
            </a:ext>
          </a:extLst>
        </xdr:cNvPr>
        <xdr:cNvSpPr txBox="1">
          <a:spLocks noChangeArrowheads="1"/>
        </xdr:cNvSpPr>
      </xdr:nvSpPr>
      <xdr:spPr bwMode="auto">
        <a:xfrm>
          <a:off x="447675" y="27174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32</xdr:row>
      <xdr:rowOff>0</xdr:rowOff>
    </xdr:from>
    <xdr:to>
      <xdr:col>1</xdr:col>
      <xdr:colOff>514350</xdr:colOff>
      <xdr:row>32</xdr:row>
      <xdr:rowOff>149226</xdr:rowOff>
    </xdr:to>
    <xdr:sp macro="" textlink="">
      <xdr:nvSpPr>
        <xdr:cNvPr id="353" name="Text Box 3147">
          <a:extLst>
            <a:ext uri="{FF2B5EF4-FFF2-40B4-BE49-F238E27FC236}">
              <a16:creationId xmlns:a16="http://schemas.microsoft.com/office/drawing/2014/main" id="{C183E8D4-6534-4383-98ED-89D1EA1696EF}"/>
            </a:ext>
          </a:extLst>
        </xdr:cNvPr>
        <xdr:cNvSpPr txBox="1">
          <a:spLocks noChangeArrowheads="1"/>
        </xdr:cNvSpPr>
      </xdr:nvSpPr>
      <xdr:spPr bwMode="auto">
        <a:xfrm>
          <a:off x="438150" y="62865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32</xdr:row>
      <xdr:rowOff>0</xdr:rowOff>
    </xdr:from>
    <xdr:to>
      <xdr:col>1</xdr:col>
      <xdr:colOff>514350</xdr:colOff>
      <xdr:row>32</xdr:row>
      <xdr:rowOff>149226</xdr:rowOff>
    </xdr:to>
    <xdr:sp macro="" textlink="">
      <xdr:nvSpPr>
        <xdr:cNvPr id="354" name="Text Box 3147">
          <a:extLst>
            <a:ext uri="{FF2B5EF4-FFF2-40B4-BE49-F238E27FC236}">
              <a16:creationId xmlns:a16="http://schemas.microsoft.com/office/drawing/2014/main" id="{C54E529A-9D0C-454C-B95A-08B28C0F048B}"/>
            </a:ext>
          </a:extLst>
        </xdr:cNvPr>
        <xdr:cNvSpPr txBox="1">
          <a:spLocks noChangeArrowheads="1"/>
        </xdr:cNvSpPr>
      </xdr:nvSpPr>
      <xdr:spPr bwMode="auto">
        <a:xfrm>
          <a:off x="438150" y="62865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33</xdr:row>
      <xdr:rowOff>2645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1927B645-688D-4B67-A43E-0967231BA380}"/>
            </a:ext>
          </a:extLst>
        </xdr:cNvPr>
        <xdr:cNvSpPr txBox="1">
          <a:spLocks noChangeArrowheads="1"/>
        </xdr:cNvSpPr>
      </xdr:nvSpPr>
      <xdr:spPr bwMode="auto">
        <a:xfrm>
          <a:off x="0" y="6286500"/>
          <a:ext cx="85725" cy="15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66675</xdr:colOff>
      <xdr:row>33</xdr:row>
      <xdr:rowOff>1179</xdr:rowOff>
    </xdr:to>
    <xdr:sp macro="" textlink="">
      <xdr:nvSpPr>
        <xdr:cNvPr id="356" name="Text Box 43">
          <a:extLst>
            <a:ext uri="{FF2B5EF4-FFF2-40B4-BE49-F238E27FC236}">
              <a16:creationId xmlns:a16="http://schemas.microsoft.com/office/drawing/2014/main" id="{F257B89F-A85D-41B5-BF70-4C2E4823BBB7}"/>
            </a:ext>
          </a:extLst>
        </xdr:cNvPr>
        <xdr:cNvSpPr txBox="1">
          <a:spLocks noChangeArrowheads="1"/>
        </xdr:cNvSpPr>
      </xdr:nvSpPr>
      <xdr:spPr bwMode="auto">
        <a:xfrm>
          <a:off x="0" y="6286500"/>
          <a:ext cx="66675" cy="15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32</xdr:row>
      <xdr:rowOff>0</xdr:rowOff>
    </xdr:from>
    <xdr:ext cx="76200" cy="197910"/>
    <xdr:sp macro="" textlink="">
      <xdr:nvSpPr>
        <xdr:cNvPr id="357" name="Text Box 3147">
          <a:extLst>
            <a:ext uri="{FF2B5EF4-FFF2-40B4-BE49-F238E27FC236}">
              <a16:creationId xmlns:a16="http://schemas.microsoft.com/office/drawing/2014/main" id="{AD698C86-FEFF-41D7-9B20-CB0B852EE0A4}"/>
            </a:ext>
          </a:extLst>
        </xdr:cNvPr>
        <xdr:cNvSpPr txBox="1">
          <a:spLocks noChangeArrowheads="1"/>
        </xdr:cNvSpPr>
      </xdr:nvSpPr>
      <xdr:spPr bwMode="auto">
        <a:xfrm>
          <a:off x="438150" y="6286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32</xdr:row>
      <xdr:rowOff>0</xdr:rowOff>
    </xdr:from>
    <xdr:ext cx="76200" cy="197910"/>
    <xdr:sp macro="" textlink="">
      <xdr:nvSpPr>
        <xdr:cNvPr id="358" name="Text Box 3147">
          <a:extLst>
            <a:ext uri="{FF2B5EF4-FFF2-40B4-BE49-F238E27FC236}">
              <a16:creationId xmlns:a16="http://schemas.microsoft.com/office/drawing/2014/main" id="{F8887546-67DD-49CF-8F90-5C3FA8916FB6}"/>
            </a:ext>
          </a:extLst>
        </xdr:cNvPr>
        <xdr:cNvSpPr txBox="1">
          <a:spLocks noChangeArrowheads="1"/>
        </xdr:cNvSpPr>
      </xdr:nvSpPr>
      <xdr:spPr bwMode="auto">
        <a:xfrm>
          <a:off x="438150" y="6286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85725" cy="192617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C500A22C-EF78-42DA-AF42-ECA1C5C09028}"/>
            </a:ext>
          </a:extLst>
        </xdr:cNvPr>
        <xdr:cNvSpPr txBox="1">
          <a:spLocks noChangeArrowheads="1"/>
        </xdr:cNvSpPr>
      </xdr:nvSpPr>
      <xdr:spPr bwMode="auto">
        <a:xfrm>
          <a:off x="0" y="62865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66675" cy="191151"/>
    <xdr:sp macro="" textlink="">
      <xdr:nvSpPr>
        <xdr:cNvPr id="360" name="Text Box 43">
          <a:extLst>
            <a:ext uri="{FF2B5EF4-FFF2-40B4-BE49-F238E27FC236}">
              <a16:creationId xmlns:a16="http://schemas.microsoft.com/office/drawing/2014/main" id="{64F6F38C-8F6D-4ACB-B6D6-A280318BDED1}"/>
            </a:ext>
          </a:extLst>
        </xdr:cNvPr>
        <xdr:cNvSpPr txBox="1">
          <a:spLocks noChangeArrowheads="1"/>
        </xdr:cNvSpPr>
      </xdr:nvSpPr>
      <xdr:spPr bwMode="auto">
        <a:xfrm>
          <a:off x="0" y="62865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32</xdr:row>
      <xdr:rowOff>0</xdr:rowOff>
    </xdr:from>
    <xdr:ext cx="76200" cy="197910"/>
    <xdr:sp macro="" textlink="">
      <xdr:nvSpPr>
        <xdr:cNvPr id="361" name="Text Box 3147">
          <a:extLst>
            <a:ext uri="{FF2B5EF4-FFF2-40B4-BE49-F238E27FC236}">
              <a16:creationId xmlns:a16="http://schemas.microsoft.com/office/drawing/2014/main" id="{E7BD6946-855C-4AB0-8718-56DC243CA0AD}"/>
            </a:ext>
          </a:extLst>
        </xdr:cNvPr>
        <xdr:cNvSpPr txBox="1">
          <a:spLocks noChangeArrowheads="1"/>
        </xdr:cNvSpPr>
      </xdr:nvSpPr>
      <xdr:spPr bwMode="auto">
        <a:xfrm>
          <a:off x="438150" y="6286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32</xdr:row>
      <xdr:rowOff>0</xdr:rowOff>
    </xdr:from>
    <xdr:ext cx="76200" cy="197910"/>
    <xdr:sp macro="" textlink="">
      <xdr:nvSpPr>
        <xdr:cNvPr id="362" name="Text Box 3147">
          <a:extLst>
            <a:ext uri="{FF2B5EF4-FFF2-40B4-BE49-F238E27FC236}">
              <a16:creationId xmlns:a16="http://schemas.microsoft.com/office/drawing/2014/main" id="{90D1EAAA-37C8-4BE0-91EE-E2E6C79F739D}"/>
            </a:ext>
          </a:extLst>
        </xdr:cNvPr>
        <xdr:cNvSpPr txBox="1">
          <a:spLocks noChangeArrowheads="1"/>
        </xdr:cNvSpPr>
      </xdr:nvSpPr>
      <xdr:spPr bwMode="auto">
        <a:xfrm>
          <a:off x="438150" y="6286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85725" cy="192617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AEFC343B-063C-424F-ACA5-DF8637285A90}"/>
            </a:ext>
          </a:extLst>
        </xdr:cNvPr>
        <xdr:cNvSpPr txBox="1">
          <a:spLocks noChangeArrowheads="1"/>
        </xdr:cNvSpPr>
      </xdr:nvSpPr>
      <xdr:spPr bwMode="auto">
        <a:xfrm>
          <a:off x="0" y="62865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66675" cy="191151"/>
    <xdr:sp macro="" textlink="">
      <xdr:nvSpPr>
        <xdr:cNvPr id="364" name="Text Box 43">
          <a:extLst>
            <a:ext uri="{FF2B5EF4-FFF2-40B4-BE49-F238E27FC236}">
              <a16:creationId xmlns:a16="http://schemas.microsoft.com/office/drawing/2014/main" id="{45AE26DE-11DE-4989-9456-50A072FDD182}"/>
            </a:ext>
          </a:extLst>
        </xdr:cNvPr>
        <xdr:cNvSpPr txBox="1">
          <a:spLocks noChangeArrowheads="1"/>
        </xdr:cNvSpPr>
      </xdr:nvSpPr>
      <xdr:spPr bwMode="auto">
        <a:xfrm>
          <a:off x="0" y="62865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32</xdr:row>
      <xdr:rowOff>0</xdr:rowOff>
    </xdr:from>
    <xdr:ext cx="76200" cy="197910"/>
    <xdr:sp macro="" textlink="">
      <xdr:nvSpPr>
        <xdr:cNvPr id="365" name="Text Box 3147">
          <a:extLst>
            <a:ext uri="{FF2B5EF4-FFF2-40B4-BE49-F238E27FC236}">
              <a16:creationId xmlns:a16="http://schemas.microsoft.com/office/drawing/2014/main" id="{BE30F986-0EBE-44E5-9A19-33E9A6289AC5}"/>
            </a:ext>
          </a:extLst>
        </xdr:cNvPr>
        <xdr:cNvSpPr txBox="1">
          <a:spLocks noChangeArrowheads="1"/>
        </xdr:cNvSpPr>
      </xdr:nvSpPr>
      <xdr:spPr bwMode="auto">
        <a:xfrm>
          <a:off x="438150" y="6286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32</xdr:row>
      <xdr:rowOff>0</xdr:rowOff>
    </xdr:from>
    <xdr:ext cx="76200" cy="197910"/>
    <xdr:sp macro="" textlink="">
      <xdr:nvSpPr>
        <xdr:cNvPr id="366" name="Text Box 3147">
          <a:extLst>
            <a:ext uri="{FF2B5EF4-FFF2-40B4-BE49-F238E27FC236}">
              <a16:creationId xmlns:a16="http://schemas.microsoft.com/office/drawing/2014/main" id="{05EE0254-5886-4FED-8C76-3667AAF56F60}"/>
            </a:ext>
          </a:extLst>
        </xdr:cNvPr>
        <xdr:cNvSpPr txBox="1">
          <a:spLocks noChangeArrowheads="1"/>
        </xdr:cNvSpPr>
      </xdr:nvSpPr>
      <xdr:spPr bwMode="auto">
        <a:xfrm>
          <a:off x="438150" y="6286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85725" cy="192617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1AC378D0-126E-432E-B58F-94EA5D15C6B6}"/>
            </a:ext>
          </a:extLst>
        </xdr:cNvPr>
        <xdr:cNvSpPr txBox="1">
          <a:spLocks noChangeArrowheads="1"/>
        </xdr:cNvSpPr>
      </xdr:nvSpPr>
      <xdr:spPr bwMode="auto">
        <a:xfrm>
          <a:off x="0" y="62865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66675" cy="191151"/>
    <xdr:sp macro="" textlink="">
      <xdr:nvSpPr>
        <xdr:cNvPr id="368" name="Text Box 43">
          <a:extLst>
            <a:ext uri="{FF2B5EF4-FFF2-40B4-BE49-F238E27FC236}">
              <a16:creationId xmlns:a16="http://schemas.microsoft.com/office/drawing/2014/main" id="{057FF476-7E11-4485-8D70-CB634694495F}"/>
            </a:ext>
          </a:extLst>
        </xdr:cNvPr>
        <xdr:cNvSpPr txBox="1">
          <a:spLocks noChangeArrowheads="1"/>
        </xdr:cNvSpPr>
      </xdr:nvSpPr>
      <xdr:spPr bwMode="auto">
        <a:xfrm>
          <a:off x="0" y="62865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FB2D-1D27-421F-893D-C6C93A7828C0}">
  <dimension ref="A3:P334"/>
  <sheetViews>
    <sheetView showGridLines="0" tabSelected="1" topLeftCell="A325" zoomScale="120" zoomScaleNormal="120" zoomScaleSheetLayoutView="120" workbookViewId="0">
      <selection activeCell="E340" sqref="E340"/>
    </sheetView>
  </sheetViews>
  <sheetFormatPr defaultColWidth="6" defaultRowHeight="12" x14ac:dyDescent="0.2"/>
  <cols>
    <col min="1" max="1" width="6" style="4"/>
    <col min="2" max="2" width="40.42578125" style="1" customWidth="1"/>
    <col min="3" max="3" width="9.5703125" style="1" customWidth="1"/>
    <col min="4" max="8" width="10.7109375" style="1" bestFit="1" customWidth="1"/>
    <col min="9" max="9" width="6" style="1"/>
    <col min="10" max="10" width="28" style="1" bestFit="1" customWidth="1"/>
    <col min="11" max="11" width="9.28515625" style="1" customWidth="1"/>
    <col min="12" max="12" width="7.42578125" style="1" bestFit="1" customWidth="1"/>
    <col min="13" max="16" width="8.28515625" style="1" bestFit="1" customWidth="1"/>
    <col min="17" max="16384" width="6" style="1"/>
  </cols>
  <sheetData>
    <row r="3" spans="2:13" ht="14.25" x14ac:dyDescent="0.2">
      <c r="B3" s="2" t="s">
        <v>0</v>
      </c>
    </row>
    <row r="4" spans="2:13" ht="14.25" x14ac:dyDescent="0.2">
      <c r="B4" s="2" t="s">
        <v>1</v>
      </c>
    </row>
    <row r="5" spans="2:13" ht="16.5" x14ac:dyDescent="0.2">
      <c r="B5" s="2" t="s">
        <v>2</v>
      </c>
    </row>
    <row r="6" spans="2:13" ht="14.25" x14ac:dyDescent="0.2">
      <c r="B6" s="2" t="s">
        <v>1</v>
      </c>
    </row>
    <row r="7" spans="2:13" ht="14.25" x14ac:dyDescent="0.2">
      <c r="B7" s="2" t="s">
        <v>3</v>
      </c>
    </row>
    <row r="8" spans="2:13" ht="15" x14ac:dyDescent="0.25">
      <c r="B8" s="3" t="s">
        <v>4</v>
      </c>
      <c r="C8" s="125"/>
      <c r="D8" s="126"/>
      <c r="E8" s="126"/>
    </row>
    <row r="9" spans="2:13" ht="15" x14ac:dyDescent="0.25">
      <c r="B9" s="5" t="s">
        <v>5</v>
      </c>
      <c r="C9" s="125"/>
      <c r="D9" s="126"/>
      <c r="E9" s="126"/>
    </row>
    <row r="10" spans="2:13" ht="15" x14ac:dyDescent="0.25">
      <c r="B10" s="3" t="s">
        <v>6</v>
      </c>
      <c r="C10" s="125"/>
      <c r="D10" s="126"/>
      <c r="E10" s="126"/>
    </row>
    <row r="11" spans="2:13" x14ac:dyDescent="0.2">
      <c r="C11" s="6"/>
    </row>
    <row r="13" spans="2:13" ht="14.25" x14ac:dyDescent="0.2">
      <c r="B13" s="127" t="s">
        <v>7</v>
      </c>
      <c r="C13" s="127"/>
      <c r="D13" s="127"/>
      <c r="E13" s="127"/>
      <c r="F13" s="127"/>
      <c r="G13" s="127"/>
      <c r="H13" s="127"/>
    </row>
    <row r="14" spans="2:13" ht="12.75" thickBot="1" x14ac:dyDescent="0.25"/>
    <row r="15" spans="2:13" ht="15" thickBot="1" x14ac:dyDescent="0.25">
      <c r="B15" s="57"/>
      <c r="C15" s="57">
        <v>2015</v>
      </c>
      <c r="D15" s="57">
        <v>2018</v>
      </c>
      <c r="E15" s="57">
        <f>D15+1</f>
        <v>2019</v>
      </c>
      <c r="F15" s="57">
        <f>E15+1</f>
        <v>2020</v>
      </c>
      <c r="G15" s="57">
        <f>F15+1</f>
        <v>2021</v>
      </c>
      <c r="H15" s="57">
        <v>2022</v>
      </c>
      <c r="I15" s="7"/>
      <c r="J15" s="7"/>
      <c r="K15" s="7"/>
      <c r="L15" s="7"/>
      <c r="M15" s="7"/>
    </row>
    <row r="16" spans="2:13" ht="15" x14ac:dyDescent="0.25">
      <c r="B16" s="8" t="s">
        <v>8</v>
      </c>
      <c r="C16" s="9">
        <v>557.79999999999995</v>
      </c>
      <c r="D16" s="10">
        <v>572.6</v>
      </c>
      <c r="E16" s="10">
        <v>867.9</v>
      </c>
      <c r="F16" s="10">
        <v>870.2</v>
      </c>
      <c r="G16" s="10">
        <v>871.2</v>
      </c>
      <c r="H16" s="11">
        <v>874.1</v>
      </c>
      <c r="L16" s="12"/>
    </row>
    <row r="17" spans="2:12" ht="15" x14ac:dyDescent="0.25">
      <c r="B17" s="13" t="s">
        <v>9</v>
      </c>
      <c r="C17" s="14">
        <v>5903</v>
      </c>
      <c r="D17" s="15">
        <v>4260</v>
      </c>
      <c r="E17" s="15">
        <v>4225</v>
      </c>
      <c r="F17" s="15">
        <v>2389</v>
      </c>
      <c r="G17" s="15">
        <v>1010</v>
      </c>
      <c r="H17" s="16">
        <v>2787</v>
      </c>
    </row>
    <row r="18" spans="2:12" ht="15" x14ac:dyDescent="0.25">
      <c r="B18" s="17" t="s">
        <v>10</v>
      </c>
      <c r="C18" s="14">
        <v>8593</v>
      </c>
      <c r="D18" s="15">
        <v>7215</v>
      </c>
      <c r="E18" s="15">
        <v>7173</v>
      </c>
      <c r="F18" s="15">
        <v>6462</v>
      </c>
      <c r="G18" s="15">
        <v>5340</v>
      </c>
      <c r="H18" s="16">
        <v>6101</v>
      </c>
    </row>
    <row r="19" spans="2:12" ht="15" x14ac:dyDescent="0.25">
      <c r="B19" s="17" t="s">
        <v>11</v>
      </c>
      <c r="C19" s="14">
        <v>2690</v>
      </c>
      <c r="D19" s="15">
        <v>2955</v>
      </c>
      <c r="E19" s="15">
        <v>2948</v>
      </c>
      <c r="F19" s="15">
        <v>4073</v>
      </c>
      <c r="G19" s="15">
        <v>4330</v>
      </c>
      <c r="H19" s="16">
        <v>3314</v>
      </c>
    </row>
    <row r="20" spans="2:12" ht="15" x14ac:dyDescent="0.25">
      <c r="B20" s="13" t="s">
        <v>12</v>
      </c>
      <c r="C20" s="128"/>
      <c r="D20" s="123"/>
      <c r="E20" s="123"/>
      <c r="F20" s="123"/>
      <c r="G20" s="123"/>
      <c r="H20" s="124"/>
    </row>
    <row r="21" spans="2:12" ht="15" x14ac:dyDescent="0.25">
      <c r="B21" s="13" t="s">
        <v>13</v>
      </c>
      <c r="C21" s="14">
        <v>10.7</v>
      </c>
      <c r="D21" s="15">
        <v>7.5</v>
      </c>
      <c r="E21" s="15">
        <v>4.9000000000000004</v>
      </c>
      <c r="F21" s="15">
        <v>2.7</v>
      </c>
      <c r="G21" s="15">
        <v>1.1000000000000001</v>
      </c>
      <c r="H21" s="18">
        <v>3.2</v>
      </c>
    </row>
    <row r="22" spans="2:12" ht="15" x14ac:dyDescent="0.25">
      <c r="B22" s="17" t="s">
        <v>14</v>
      </c>
      <c r="C22" s="14">
        <v>15.5</v>
      </c>
      <c r="D22" s="15">
        <v>12.7</v>
      </c>
      <c r="E22" s="15">
        <v>8.3000000000000007</v>
      </c>
      <c r="F22" s="15">
        <v>7.4</v>
      </c>
      <c r="G22" s="15">
        <v>6.1</v>
      </c>
      <c r="H22" s="18">
        <v>7</v>
      </c>
    </row>
    <row r="23" spans="2:12" ht="15" x14ac:dyDescent="0.25">
      <c r="B23" s="17" t="s">
        <v>15</v>
      </c>
      <c r="C23" s="14">
        <v>4.8</v>
      </c>
      <c r="D23" s="15">
        <v>5.2</v>
      </c>
      <c r="E23" s="15">
        <v>3.4</v>
      </c>
      <c r="F23" s="15">
        <v>4.7</v>
      </c>
      <c r="G23" s="19">
        <v>5</v>
      </c>
      <c r="H23" s="18">
        <v>3.8</v>
      </c>
    </row>
    <row r="24" spans="2:12" ht="30" x14ac:dyDescent="0.25">
      <c r="B24" s="20" t="s">
        <v>16</v>
      </c>
      <c r="C24" s="21">
        <v>75.991256114136419</v>
      </c>
      <c r="D24" s="22">
        <v>76.291256114136402</v>
      </c>
      <c r="E24" s="22">
        <v>76.391256114136397</v>
      </c>
      <c r="F24" s="22">
        <v>75.612752541567403</v>
      </c>
      <c r="G24" s="22">
        <v>75.78700190772868</v>
      </c>
      <c r="H24" s="18">
        <v>77.329639608752998</v>
      </c>
    </row>
    <row r="25" spans="2:12" ht="15" x14ac:dyDescent="0.25">
      <c r="B25" s="20" t="s">
        <v>17</v>
      </c>
      <c r="C25" s="14">
        <v>174</v>
      </c>
      <c r="D25" s="15">
        <v>116</v>
      </c>
      <c r="E25" s="15">
        <v>137</v>
      </c>
      <c r="F25" s="15">
        <v>108</v>
      </c>
      <c r="G25" s="15">
        <v>65</v>
      </c>
      <c r="H25" s="16">
        <v>54</v>
      </c>
    </row>
    <row r="26" spans="2:12" ht="30" x14ac:dyDescent="0.25">
      <c r="B26" s="23" t="s">
        <v>18</v>
      </c>
      <c r="C26" s="14">
        <v>17.399999999999999</v>
      </c>
      <c r="D26" s="15">
        <v>16.100000000000001</v>
      </c>
      <c r="E26" s="15">
        <v>19.100000000000001</v>
      </c>
      <c r="F26" s="15">
        <v>16.7</v>
      </c>
      <c r="G26" s="15">
        <v>12.2</v>
      </c>
      <c r="H26" s="16">
        <v>8.9</v>
      </c>
    </row>
    <row r="27" spans="2:12" ht="30" x14ac:dyDescent="0.25">
      <c r="B27" s="20" t="s">
        <v>19</v>
      </c>
      <c r="C27" s="14" t="s">
        <v>20</v>
      </c>
      <c r="D27" s="15">
        <v>1</v>
      </c>
      <c r="E27" s="15">
        <v>1</v>
      </c>
      <c r="F27" s="15">
        <v>1</v>
      </c>
      <c r="G27" s="15">
        <v>2</v>
      </c>
      <c r="H27" s="24" t="s">
        <v>21</v>
      </c>
    </row>
    <row r="28" spans="2:12" ht="15" x14ac:dyDescent="0.25">
      <c r="B28" s="13" t="s">
        <v>22</v>
      </c>
      <c r="C28" s="14">
        <v>3839</v>
      </c>
      <c r="D28" s="15">
        <v>3349</v>
      </c>
      <c r="E28" s="25">
        <v>3442</v>
      </c>
      <c r="F28" s="15">
        <v>1806</v>
      </c>
      <c r="G28" s="15">
        <v>3218</v>
      </c>
      <c r="H28" s="24">
        <v>3433</v>
      </c>
    </row>
    <row r="29" spans="2:12" ht="15" x14ac:dyDescent="0.25">
      <c r="B29" s="13" t="s">
        <v>23</v>
      </c>
      <c r="C29" s="14">
        <v>820</v>
      </c>
      <c r="D29" s="15">
        <v>1026</v>
      </c>
      <c r="E29" s="25">
        <v>1142</v>
      </c>
      <c r="F29" s="15">
        <v>944</v>
      </c>
      <c r="G29" s="15">
        <v>1183</v>
      </c>
      <c r="H29" s="24">
        <v>1090</v>
      </c>
    </row>
    <row r="30" spans="2:12" ht="15" x14ac:dyDescent="0.25">
      <c r="B30" s="13" t="s">
        <v>12</v>
      </c>
      <c r="C30" s="128"/>
      <c r="D30" s="123"/>
      <c r="E30" s="123"/>
      <c r="F30" s="123"/>
      <c r="G30" s="123"/>
      <c r="H30" s="124"/>
      <c r="J30" s="12"/>
      <c r="K30" s="12"/>
      <c r="L30" s="12"/>
    </row>
    <row r="31" spans="2:12" ht="15" x14ac:dyDescent="0.25">
      <c r="B31" s="13" t="s">
        <v>24</v>
      </c>
      <c r="C31" s="14">
        <v>6.9</v>
      </c>
      <c r="D31" s="15">
        <v>5.9</v>
      </c>
      <c r="E31" s="19">
        <v>4</v>
      </c>
      <c r="F31" s="19">
        <v>2.1</v>
      </c>
      <c r="G31" s="15">
        <v>3.7</v>
      </c>
      <c r="H31" s="24">
        <v>3.9</v>
      </c>
      <c r="K31" s="12"/>
      <c r="L31" s="12"/>
    </row>
    <row r="32" spans="2:12" ht="15.75" thickBot="1" x14ac:dyDescent="0.3">
      <c r="B32" s="26" t="s">
        <v>25</v>
      </c>
      <c r="C32" s="27">
        <v>1.5</v>
      </c>
      <c r="D32" s="28">
        <v>1.8</v>
      </c>
      <c r="E32" s="29">
        <v>1.3</v>
      </c>
      <c r="F32" s="28">
        <v>1.1000000000000001</v>
      </c>
      <c r="G32" s="29">
        <v>1.4</v>
      </c>
      <c r="H32" s="30">
        <v>1.2</v>
      </c>
      <c r="K32" s="12"/>
      <c r="L32" s="12"/>
    </row>
    <row r="33" spans="2:10" x14ac:dyDescent="0.2">
      <c r="B33" s="6"/>
      <c r="D33" s="31"/>
      <c r="F33" s="31"/>
      <c r="H33" s="32"/>
    </row>
    <row r="34" spans="2:10" x14ac:dyDescent="0.2">
      <c r="B34" s="6"/>
      <c r="D34" s="31"/>
      <c r="F34" s="31"/>
      <c r="H34" s="32"/>
    </row>
    <row r="35" spans="2:10" ht="14.25" x14ac:dyDescent="0.2">
      <c r="B35" s="129" t="s">
        <v>26</v>
      </c>
      <c r="C35" s="129"/>
      <c r="D35" s="129"/>
      <c r="E35" s="129"/>
      <c r="F35" s="129"/>
      <c r="G35" s="129"/>
      <c r="H35" s="129"/>
    </row>
    <row r="36" spans="2:10" ht="12.75" thickBot="1" x14ac:dyDescent="0.25"/>
    <row r="37" spans="2:10" ht="15" thickBot="1" x14ac:dyDescent="0.25">
      <c r="B37" s="57"/>
      <c r="C37" s="57">
        <v>2015</v>
      </c>
      <c r="D37" s="57">
        <v>2018</v>
      </c>
      <c r="E37" s="57">
        <f>D37+1</f>
        <v>2019</v>
      </c>
      <c r="F37" s="57">
        <f>E37+1</f>
        <v>2020</v>
      </c>
      <c r="G37" s="57">
        <f>F37+1</f>
        <v>2021</v>
      </c>
      <c r="H37" s="57">
        <f>G37+1</f>
        <v>2022</v>
      </c>
    </row>
    <row r="38" spans="2:10" ht="15" x14ac:dyDescent="0.25">
      <c r="B38" s="33" t="s">
        <v>27</v>
      </c>
      <c r="C38" s="10">
        <v>1753</v>
      </c>
      <c r="D38" s="10">
        <v>1718</v>
      </c>
      <c r="E38" s="10">
        <v>1763</v>
      </c>
      <c r="F38" s="10">
        <v>1745</v>
      </c>
      <c r="G38" s="10">
        <v>1746</v>
      </c>
      <c r="H38" s="34">
        <v>1805</v>
      </c>
    </row>
    <row r="39" spans="2:10" ht="15" x14ac:dyDescent="0.25">
      <c r="B39" s="35" t="s">
        <v>28</v>
      </c>
      <c r="C39" s="15">
        <v>3125</v>
      </c>
      <c r="D39" s="15">
        <v>2996</v>
      </c>
      <c r="E39" s="15">
        <v>3072</v>
      </c>
      <c r="F39" s="15">
        <v>2993</v>
      </c>
      <c r="G39" s="15">
        <v>2776</v>
      </c>
      <c r="H39" s="16">
        <v>2895</v>
      </c>
    </row>
    <row r="40" spans="2:10" ht="15" x14ac:dyDescent="0.25">
      <c r="B40" s="35" t="s">
        <v>29</v>
      </c>
      <c r="C40" s="15">
        <v>23</v>
      </c>
      <c r="D40" s="36">
        <v>23</v>
      </c>
      <c r="E40" s="15">
        <v>25</v>
      </c>
      <c r="F40" s="15">
        <v>26</v>
      </c>
      <c r="G40" s="15">
        <v>21</v>
      </c>
      <c r="H40" s="16">
        <v>24</v>
      </c>
    </row>
    <row r="41" spans="2:10" ht="15" x14ac:dyDescent="0.25">
      <c r="B41" s="35" t="s">
        <v>30</v>
      </c>
      <c r="C41" s="15">
        <v>1734</v>
      </c>
      <c r="D41" s="15">
        <v>1744</v>
      </c>
      <c r="E41" s="15">
        <v>1966</v>
      </c>
      <c r="F41" s="15">
        <v>2435</v>
      </c>
      <c r="G41" s="15">
        <v>2165</v>
      </c>
      <c r="H41" s="16">
        <v>1742</v>
      </c>
      <c r="J41" s="37"/>
    </row>
    <row r="42" spans="2:10" ht="15" x14ac:dyDescent="0.25">
      <c r="B42" s="35" t="s">
        <v>31</v>
      </c>
      <c r="C42" s="122"/>
      <c r="D42" s="123"/>
      <c r="E42" s="123"/>
      <c r="F42" s="123"/>
      <c r="G42" s="123"/>
      <c r="H42" s="124"/>
    </row>
    <row r="43" spans="2:10" ht="15" x14ac:dyDescent="0.25">
      <c r="B43" s="35" t="s">
        <v>32</v>
      </c>
      <c r="C43" s="15">
        <v>57</v>
      </c>
      <c r="D43" s="36">
        <v>57</v>
      </c>
      <c r="E43" s="15">
        <v>56</v>
      </c>
      <c r="F43" s="15">
        <v>55</v>
      </c>
      <c r="G43" s="15">
        <v>57</v>
      </c>
      <c r="H43" s="16">
        <v>62</v>
      </c>
    </row>
    <row r="44" spans="2:10" ht="15" x14ac:dyDescent="0.25">
      <c r="B44" s="35" t="s">
        <v>33</v>
      </c>
      <c r="C44" s="122"/>
      <c r="D44" s="123"/>
      <c r="E44" s="123"/>
      <c r="F44" s="123"/>
      <c r="G44" s="123"/>
      <c r="H44" s="124"/>
    </row>
    <row r="45" spans="2:10" ht="15" x14ac:dyDescent="0.25">
      <c r="B45" s="35" t="s">
        <v>34</v>
      </c>
      <c r="C45" s="15">
        <v>3926</v>
      </c>
      <c r="D45" s="15">
        <v>3820</v>
      </c>
      <c r="E45" s="15">
        <v>3785</v>
      </c>
      <c r="F45" s="15">
        <v>3777</v>
      </c>
      <c r="G45" s="15">
        <v>3690</v>
      </c>
      <c r="H45" s="16">
        <v>4160</v>
      </c>
    </row>
    <row r="46" spans="2:10" ht="15" x14ac:dyDescent="0.25">
      <c r="B46" s="35" t="s">
        <v>35</v>
      </c>
      <c r="C46" s="122"/>
      <c r="D46" s="123"/>
      <c r="E46" s="123"/>
      <c r="F46" s="123"/>
      <c r="G46" s="123"/>
      <c r="H46" s="124"/>
    </row>
    <row r="47" spans="2:10" ht="15" x14ac:dyDescent="0.25">
      <c r="B47" s="35" t="s">
        <v>36</v>
      </c>
      <c r="C47" s="15">
        <v>31.4</v>
      </c>
      <c r="D47" s="19">
        <v>30</v>
      </c>
      <c r="E47" s="15">
        <v>30.6</v>
      </c>
      <c r="F47" s="15">
        <v>30.1</v>
      </c>
      <c r="G47" s="15">
        <v>30.1</v>
      </c>
      <c r="H47" s="16">
        <v>20.7</v>
      </c>
    </row>
    <row r="48" spans="2:10" ht="15" x14ac:dyDescent="0.25">
      <c r="B48" s="35" t="s">
        <v>37</v>
      </c>
      <c r="C48" s="19">
        <v>56</v>
      </c>
      <c r="D48" s="19">
        <v>52.3</v>
      </c>
      <c r="E48" s="15">
        <v>53.3</v>
      </c>
      <c r="F48" s="15">
        <v>51.7</v>
      </c>
      <c r="G48" s="15">
        <v>47.9</v>
      </c>
      <c r="H48" s="16">
        <v>33.1</v>
      </c>
    </row>
    <row r="49" spans="2:16" ht="15" x14ac:dyDescent="0.25">
      <c r="B49" s="35" t="s">
        <v>38</v>
      </c>
      <c r="C49" s="15">
        <v>31.1</v>
      </c>
      <c r="D49" s="19">
        <v>30.5</v>
      </c>
      <c r="E49" s="15">
        <v>34.1</v>
      </c>
      <c r="F49" s="15">
        <v>42.1</v>
      </c>
      <c r="G49" s="15">
        <v>37.299999999999997</v>
      </c>
      <c r="H49" s="16">
        <v>19.899999999999999</v>
      </c>
    </row>
    <row r="50" spans="2:16" ht="15" x14ac:dyDescent="0.25">
      <c r="B50" s="35" t="s">
        <v>39</v>
      </c>
      <c r="C50" s="130" t="s">
        <v>40</v>
      </c>
      <c r="D50" s="131"/>
      <c r="E50" s="131"/>
      <c r="F50" s="131"/>
      <c r="G50" s="131"/>
      <c r="H50" s="132"/>
      <c r="I50" s="38"/>
      <c r="J50" s="38"/>
      <c r="K50" s="38"/>
      <c r="L50" s="38"/>
      <c r="M50" s="38"/>
      <c r="N50" s="38"/>
      <c r="O50" s="38"/>
    </row>
    <row r="51" spans="2:16" ht="15" x14ac:dyDescent="0.25">
      <c r="B51" s="35" t="s">
        <v>41</v>
      </c>
      <c r="C51" s="133"/>
      <c r="D51" s="134"/>
      <c r="E51" s="134"/>
      <c r="F51" s="134"/>
      <c r="G51" s="134"/>
      <c r="H51" s="135"/>
      <c r="I51" s="38"/>
      <c r="J51" s="38"/>
      <c r="K51" s="38"/>
      <c r="L51" s="38"/>
      <c r="M51" s="38"/>
      <c r="N51" s="38"/>
      <c r="O51" s="38"/>
    </row>
    <row r="52" spans="2:16" ht="15" x14ac:dyDescent="0.25">
      <c r="B52" s="35" t="s">
        <v>42</v>
      </c>
      <c r="C52" s="15">
        <v>70.400000000000006</v>
      </c>
      <c r="D52" s="19">
        <v>66.7</v>
      </c>
      <c r="E52" s="15">
        <v>65.7</v>
      </c>
      <c r="F52" s="15">
        <v>65.2</v>
      </c>
      <c r="G52" s="15">
        <v>63.6</v>
      </c>
      <c r="H52" s="16">
        <v>47.6</v>
      </c>
      <c r="I52" s="38"/>
      <c r="J52" s="38"/>
      <c r="K52" s="38"/>
      <c r="L52" s="38"/>
      <c r="M52" s="38"/>
      <c r="N52" s="38"/>
      <c r="O52" s="38"/>
    </row>
    <row r="53" spans="2:16" ht="45" x14ac:dyDescent="0.25">
      <c r="B53" s="39" t="s">
        <v>43</v>
      </c>
      <c r="C53" s="15">
        <v>272047</v>
      </c>
      <c r="D53" s="15">
        <v>294650</v>
      </c>
      <c r="E53" s="15">
        <v>291940</v>
      </c>
      <c r="F53" s="15">
        <v>216276</v>
      </c>
      <c r="G53" s="15">
        <v>215774</v>
      </c>
      <c r="H53" s="16">
        <v>226768</v>
      </c>
      <c r="I53" s="38"/>
      <c r="J53" s="38"/>
      <c r="K53" s="38"/>
      <c r="L53" s="38"/>
      <c r="M53" s="38"/>
      <c r="N53" s="38"/>
      <c r="O53" s="38"/>
    </row>
    <row r="54" spans="2:16" ht="15" x14ac:dyDescent="0.25">
      <c r="B54" s="40" t="s">
        <v>44</v>
      </c>
      <c r="C54" s="122"/>
      <c r="D54" s="123"/>
      <c r="E54" s="123"/>
      <c r="F54" s="123"/>
      <c r="G54" s="123"/>
      <c r="H54" s="124"/>
      <c r="I54" s="38"/>
      <c r="J54" s="38"/>
      <c r="K54" s="38"/>
      <c r="L54" s="38"/>
      <c r="M54" s="38"/>
      <c r="N54" s="38"/>
      <c r="O54" s="38"/>
    </row>
    <row r="55" spans="2:16" ht="15" x14ac:dyDescent="0.25">
      <c r="B55" s="40" t="s">
        <v>45</v>
      </c>
      <c r="C55" s="15">
        <v>11931</v>
      </c>
      <c r="D55" s="15">
        <v>19761</v>
      </c>
      <c r="E55" s="15">
        <v>18785</v>
      </c>
      <c r="F55" s="15">
        <v>35572</v>
      </c>
      <c r="G55" s="15">
        <v>49680</v>
      </c>
      <c r="H55" s="16">
        <v>37226</v>
      </c>
      <c r="I55" s="38"/>
      <c r="J55" s="38"/>
      <c r="K55" s="38"/>
      <c r="L55" s="38"/>
      <c r="M55" s="38"/>
      <c r="N55" s="38"/>
      <c r="O55" s="38"/>
    </row>
    <row r="56" spans="2:16" ht="15" x14ac:dyDescent="0.25">
      <c r="B56" s="40" t="s">
        <v>46</v>
      </c>
      <c r="C56" s="15">
        <v>1015</v>
      </c>
      <c r="D56" s="15">
        <v>947</v>
      </c>
      <c r="E56" s="15">
        <v>1102</v>
      </c>
      <c r="F56" s="15">
        <v>961</v>
      </c>
      <c r="G56" s="15">
        <v>1023</v>
      </c>
      <c r="H56" s="16">
        <v>1311</v>
      </c>
      <c r="I56" s="38"/>
      <c r="J56" s="38"/>
      <c r="K56" s="38"/>
      <c r="L56" s="38"/>
      <c r="M56" s="38"/>
      <c r="N56" s="38"/>
      <c r="O56" s="38"/>
    </row>
    <row r="57" spans="2:16" ht="15" x14ac:dyDescent="0.25">
      <c r="B57" s="40" t="s">
        <v>47</v>
      </c>
      <c r="C57" s="15">
        <v>9888</v>
      </c>
      <c r="D57" s="15">
        <v>10206</v>
      </c>
      <c r="E57" s="15">
        <v>10077</v>
      </c>
      <c r="F57" s="15">
        <v>8991</v>
      </c>
      <c r="G57" s="15">
        <v>7810</v>
      </c>
      <c r="H57" s="16">
        <v>7632</v>
      </c>
      <c r="I57" s="38"/>
      <c r="J57" s="38"/>
      <c r="K57" s="38"/>
      <c r="L57" s="38"/>
      <c r="M57" s="38"/>
      <c r="N57" s="38"/>
      <c r="O57" s="38"/>
    </row>
    <row r="58" spans="2:16" ht="15.75" thickBot="1" x14ac:dyDescent="0.3">
      <c r="B58" s="41" t="s">
        <v>48</v>
      </c>
      <c r="C58" s="28">
        <v>145333</v>
      </c>
      <c r="D58" s="28">
        <v>127502</v>
      </c>
      <c r="E58" s="28">
        <v>125313</v>
      </c>
      <c r="F58" s="28">
        <v>58086</v>
      </c>
      <c r="G58" s="28">
        <v>69924</v>
      </c>
      <c r="H58" s="42">
        <v>74320</v>
      </c>
      <c r="I58" s="38"/>
      <c r="J58" s="38"/>
      <c r="K58" s="38"/>
      <c r="L58" s="38"/>
      <c r="M58" s="38"/>
      <c r="N58" s="38"/>
      <c r="O58" s="38"/>
    </row>
    <row r="59" spans="2:16" ht="12.75" x14ac:dyDescent="0.2">
      <c r="C59" s="43"/>
      <c r="D59" s="44"/>
      <c r="E59" s="43"/>
      <c r="F59" s="43"/>
      <c r="G59" s="43"/>
      <c r="I59" s="38"/>
      <c r="J59" s="38"/>
      <c r="K59" s="38"/>
      <c r="L59" s="38"/>
      <c r="M59" s="38"/>
      <c r="N59" s="38"/>
      <c r="O59" s="38"/>
    </row>
    <row r="60" spans="2:16" ht="14.25" x14ac:dyDescent="0.2">
      <c r="B60" s="129" t="s">
        <v>49</v>
      </c>
      <c r="C60" s="129"/>
      <c r="D60" s="129"/>
      <c r="E60" s="129"/>
      <c r="F60" s="129"/>
      <c r="G60" s="129"/>
      <c r="H60" s="129"/>
      <c r="I60" s="38"/>
      <c r="J60" s="38"/>
      <c r="K60" s="38"/>
      <c r="L60" s="38"/>
      <c r="M60" s="38"/>
      <c r="N60" s="38"/>
      <c r="O60" s="38"/>
    </row>
    <row r="61" spans="2:16" ht="13.5" thickBot="1" x14ac:dyDescent="0.25">
      <c r="I61" s="38"/>
      <c r="J61" s="38"/>
      <c r="K61" s="38"/>
      <c r="L61" s="38"/>
      <c r="M61" s="38"/>
      <c r="N61" s="38"/>
      <c r="O61" s="38"/>
    </row>
    <row r="62" spans="2:16" ht="15" thickBot="1" x14ac:dyDescent="0.25">
      <c r="B62" s="57"/>
      <c r="C62" s="57">
        <v>2015</v>
      </c>
      <c r="D62" s="57">
        <v>2018</v>
      </c>
      <c r="E62" s="57">
        <f>D62+1</f>
        <v>2019</v>
      </c>
      <c r="F62" s="57">
        <f>E62+1</f>
        <v>2020</v>
      </c>
      <c r="G62" s="57">
        <f>F62+1</f>
        <v>2021</v>
      </c>
      <c r="H62" s="57">
        <f>G62+1</f>
        <v>2022</v>
      </c>
      <c r="I62" s="38"/>
      <c r="J62" s="38"/>
      <c r="K62" s="38"/>
      <c r="L62" s="38"/>
      <c r="M62" s="38"/>
      <c r="N62" s="38"/>
      <c r="O62" s="38"/>
    </row>
    <row r="63" spans="2:16" ht="15" x14ac:dyDescent="0.25">
      <c r="B63" s="33" t="s">
        <v>50</v>
      </c>
      <c r="C63" s="10">
        <v>74922</v>
      </c>
      <c r="D63" s="10">
        <v>75779</v>
      </c>
      <c r="E63" s="10">
        <f>E69+E70</f>
        <v>75674</v>
      </c>
      <c r="F63" s="10">
        <v>64612</v>
      </c>
      <c r="G63" s="10">
        <v>64181</v>
      </c>
      <c r="H63" s="34">
        <v>57274</v>
      </c>
      <c r="I63" s="38"/>
      <c r="J63" s="38"/>
      <c r="K63" s="38"/>
      <c r="L63" s="38"/>
      <c r="M63" s="38"/>
      <c r="N63" s="38"/>
      <c r="O63" s="38"/>
    </row>
    <row r="64" spans="2:16" ht="15" x14ac:dyDescent="0.25">
      <c r="B64" s="40" t="s">
        <v>51</v>
      </c>
      <c r="C64" s="138"/>
      <c r="D64" s="138"/>
      <c r="E64" s="138"/>
      <c r="F64" s="138"/>
      <c r="G64" s="138"/>
      <c r="H64" s="139"/>
      <c r="I64" s="38"/>
      <c r="J64" s="38"/>
      <c r="K64" s="38"/>
      <c r="L64" s="38"/>
      <c r="M64" s="38"/>
      <c r="N64" s="38"/>
      <c r="O64" s="38"/>
      <c r="P64" s="38"/>
    </row>
    <row r="65" spans="2:16" ht="15" x14ac:dyDescent="0.25">
      <c r="B65" s="45" t="s">
        <v>52</v>
      </c>
      <c r="C65" s="15">
        <v>45322</v>
      </c>
      <c r="D65" s="15">
        <v>44731</v>
      </c>
      <c r="E65" s="15">
        <v>44255</v>
      </c>
      <c r="F65" s="15">
        <v>33739</v>
      </c>
      <c r="G65" s="15">
        <v>33149</v>
      </c>
      <c r="H65" s="16">
        <v>32723</v>
      </c>
      <c r="I65" s="38"/>
      <c r="J65" s="38"/>
      <c r="K65" s="38"/>
      <c r="L65" s="38"/>
      <c r="M65" s="38"/>
      <c r="N65" s="38"/>
      <c r="O65" s="38"/>
      <c r="P65" s="38"/>
    </row>
    <row r="66" spans="2:16" ht="15" x14ac:dyDescent="0.25">
      <c r="B66" s="45" t="s">
        <v>53</v>
      </c>
      <c r="C66" s="15">
        <v>22165</v>
      </c>
      <c r="D66" s="15">
        <v>22857</v>
      </c>
      <c r="E66" s="15">
        <v>22810</v>
      </c>
      <c r="F66" s="15">
        <v>21894</v>
      </c>
      <c r="G66" s="15">
        <v>21524</v>
      </c>
      <c r="H66" s="16">
        <v>15462</v>
      </c>
      <c r="I66" s="38"/>
      <c r="J66" s="38"/>
      <c r="K66" s="38"/>
      <c r="L66" s="38"/>
      <c r="M66" s="38"/>
      <c r="N66" s="38"/>
      <c r="O66" s="38"/>
      <c r="P66" s="38"/>
    </row>
    <row r="67" spans="2:16" ht="15" x14ac:dyDescent="0.25">
      <c r="B67" s="45" t="s">
        <v>54</v>
      </c>
      <c r="C67" s="15">
        <v>7435</v>
      </c>
      <c r="D67" s="15">
        <v>8191</v>
      </c>
      <c r="E67" s="15">
        <v>8609</v>
      </c>
      <c r="F67" s="15">
        <v>8979</v>
      </c>
      <c r="G67" s="15">
        <v>9508</v>
      </c>
      <c r="H67" s="16">
        <v>9089</v>
      </c>
      <c r="I67" s="38"/>
      <c r="J67" s="38"/>
      <c r="K67" s="38"/>
      <c r="L67" s="38"/>
      <c r="M67" s="38"/>
      <c r="N67" s="38"/>
      <c r="O67" s="38"/>
      <c r="P67" s="38"/>
    </row>
    <row r="68" spans="2:16" ht="15" x14ac:dyDescent="0.25">
      <c r="B68" s="35" t="s">
        <v>44</v>
      </c>
      <c r="C68" s="138"/>
      <c r="D68" s="138"/>
      <c r="E68" s="138"/>
      <c r="F68" s="138"/>
      <c r="G68" s="138"/>
      <c r="H68" s="139"/>
      <c r="I68" s="38"/>
      <c r="J68" s="38"/>
      <c r="K68" s="38"/>
      <c r="L68" s="38"/>
      <c r="M68" s="38"/>
      <c r="N68" s="38"/>
      <c r="O68" s="38"/>
      <c r="P68" s="38"/>
    </row>
    <row r="69" spans="2:16" ht="15" x14ac:dyDescent="0.25">
      <c r="B69" s="35" t="s">
        <v>55</v>
      </c>
      <c r="C69" s="15">
        <v>8744</v>
      </c>
      <c r="D69" s="15">
        <v>9430</v>
      </c>
      <c r="E69" s="15">
        <v>9721</v>
      </c>
      <c r="F69" s="15">
        <v>7892</v>
      </c>
      <c r="G69" s="15">
        <v>8145</v>
      </c>
      <c r="H69" s="16">
        <v>8812</v>
      </c>
      <c r="I69" s="38"/>
      <c r="J69" s="38"/>
      <c r="K69" s="38"/>
      <c r="L69" s="38"/>
      <c r="M69" s="38"/>
      <c r="N69" s="38"/>
      <c r="O69" s="38"/>
    </row>
    <row r="70" spans="2:16" ht="15" x14ac:dyDescent="0.25">
      <c r="B70" s="35" t="s">
        <v>56</v>
      </c>
      <c r="C70" s="15">
        <v>66178</v>
      </c>
      <c r="D70" s="15">
        <v>66349</v>
      </c>
      <c r="E70" s="15">
        <v>65953</v>
      </c>
      <c r="F70" s="15">
        <v>56720</v>
      </c>
      <c r="G70" s="15">
        <v>56036</v>
      </c>
      <c r="H70" s="16">
        <v>48462</v>
      </c>
      <c r="I70" s="38"/>
      <c r="J70" s="38"/>
      <c r="K70" s="38"/>
      <c r="L70" s="38"/>
      <c r="M70" s="38"/>
      <c r="N70" s="38"/>
      <c r="O70" s="38"/>
    </row>
    <row r="71" spans="2:16" ht="30" x14ac:dyDescent="0.25">
      <c r="B71" s="46" t="s">
        <v>57</v>
      </c>
      <c r="C71" s="47">
        <v>166.64897867115133</v>
      </c>
      <c r="D71" s="48">
        <v>209.92</v>
      </c>
      <c r="E71" s="49">
        <v>236.76</v>
      </c>
      <c r="F71" s="47">
        <v>260.39999999999998</v>
      </c>
      <c r="G71" s="47">
        <v>285.38</v>
      </c>
      <c r="H71" s="16">
        <v>316.93</v>
      </c>
      <c r="I71" s="38"/>
      <c r="J71" s="38"/>
      <c r="K71" s="38"/>
      <c r="L71" s="38"/>
      <c r="M71" s="38"/>
      <c r="N71" s="38"/>
      <c r="O71" s="38"/>
    </row>
    <row r="72" spans="2:16" ht="30" x14ac:dyDescent="0.25">
      <c r="B72" s="40" t="s">
        <v>58</v>
      </c>
      <c r="C72" s="140"/>
      <c r="D72" s="140"/>
      <c r="E72" s="140"/>
      <c r="F72" s="140"/>
      <c r="G72" s="140"/>
      <c r="H72" s="141"/>
      <c r="I72" s="38"/>
      <c r="J72" s="38"/>
      <c r="K72" s="38"/>
      <c r="L72" s="38"/>
      <c r="M72" s="38"/>
      <c r="N72" s="38"/>
      <c r="O72" s="38"/>
    </row>
    <row r="73" spans="2:16" ht="33" x14ac:dyDescent="0.25">
      <c r="B73" s="50" t="s">
        <v>59</v>
      </c>
      <c r="C73" s="25">
        <v>18075</v>
      </c>
      <c r="D73" s="25">
        <v>22374</v>
      </c>
      <c r="E73" s="25">
        <v>21464</v>
      </c>
      <c r="F73" s="25">
        <v>22209</v>
      </c>
      <c r="G73" s="15">
        <v>21371</v>
      </c>
      <c r="H73" s="16">
        <v>22123</v>
      </c>
      <c r="I73" s="38"/>
      <c r="J73" s="38"/>
      <c r="K73" s="38"/>
      <c r="L73" s="38"/>
      <c r="M73" s="38"/>
      <c r="N73" s="38"/>
      <c r="O73" s="38"/>
    </row>
    <row r="74" spans="2:16" ht="15" x14ac:dyDescent="0.25">
      <c r="B74" s="35" t="s">
        <v>60</v>
      </c>
      <c r="C74" s="51">
        <v>49.766380636237898</v>
      </c>
      <c r="D74" s="51">
        <v>62.615883167962814</v>
      </c>
      <c r="E74" s="47">
        <v>116.2</v>
      </c>
      <c r="F74" s="51">
        <v>116.25</v>
      </c>
      <c r="G74" s="15">
        <v>117.26</v>
      </c>
      <c r="H74" s="16">
        <v>155.36000000000001</v>
      </c>
      <c r="I74" s="38"/>
      <c r="J74" s="38"/>
      <c r="K74" s="38"/>
      <c r="L74" s="38"/>
      <c r="M74" s="38"/>
      <c r="N74" s="38"/>
      <c r="O74" s="38"/>
    </row>
    <row r="75" spans="2:16" ht="30" x14ac:dyDescent="0.25">
      <c r="B75" s="45" t="s">
        <v>61</v>
      </c>
      <c r="C75" s="136"/>
      <c r="D75" s="136"/>
      <c r="E75" s="136"/>
      <c r="F75" s="136"/>
      <c r="G75" s="136"/>
      <c r="H75" s="137"/>
      <c r="I75" s="38"/>
      <c r="J75" s="38"/>
      <c r="K75" s="38"/>
      <c r="L75" s="38"/>
      <c r="M75" s="38"/>
      <c r="N75" s="38"/>
      <c r="O75" s="38"/>
      <c r="P75" s="38"/>
    </row>
    <row r="76" spans="2:16" ht="15" x14ac:dyDescent="0.25">
      <c r="B76" s="35" t="s">
        <v>62</v>
      </c>
      <c r="C76" s="15">
        <v>3395</v>
      </c>
      <c r="D76" s="15">
        <v>4031</v>
      </c>
      <c r="E76" s="15">
        <v>17443</v>
      </c>
      <c r="F76" s="15">
        <v>17944</v>
      </c>
      <c r="G76" s="15">
        <v>18480</v>
      </c>
      <c r="H76" s="16">
        <v>22475</v>
      </c>
      <c r="I76" s="38"/>
      <c r="J76" s="38"/>
      <c r="K76" s="38"/>
      <c r="L76" s="38"/>
      <c r="M76" s="38"/>
      <c r="N76" s="38"/>
      <c r="O76" s="38"/>
      <c r="P76" s="38"/>
    </row>
    <row r="77" spans="2:16" ht="15" x14ac:dyDescent="0.25">
      <c r="B77" s="35" t="s">
        <v>63</v>
      </c>
      <c r="C77" s="47">
        <v>119.85340500736378</v>
      </c>
      <c r="D77" s="47">
        <v>142.01962044157779</v>
      </c>
      <c r="E77" s="15">
        <v>97.62</v>
      </c>
      <c r="F77" s="15">
        <v>96.44</v>
      </c>
      <c r="G77" s="15">
        <v>123.91</v>
      </c>
      <c r="H77" s="16">
        <v>125.71</v>
      </c>
      <c r="I77" s="38"/>
      <c r="J77" s="38"/>
      <c r="K77" s="38"/>
      <c r="L77" s="38"/>
      <c r="M77" s="38"/>
      <c r="N77" s="38"/>
      <c r="O77" s="38"/>
      <c r="P77" s="38"/>
    </row>
    <row r="78" spans="2:16" ht="30" x14ac:dyDescent="0.25">
      <c r="B78" s="45" t="s">
        <v>64</v>
      </c>
      <c r="C78" s="138"/>
      <c r="D78" s="138"/>
      <c r="E78" s="138"/>
      <c r="F78" s="138"/>
      <c r="G78" s="138"/>
      <c r="H78" s="139"/>
      <c r="I78" s="38"/>
      <c r="J78" s="38"/>
      <c r="K78" s="38"/>
      <c r="L78" s="38"/>
      <c r="M78" s="38"/>
      <c r="N78" s="38"/>
      <c r="O78" s="38"/>
      <c r="P78" s="38"/>
    </row>
    <row r="79" spans="2:16" ht="15" x14ac:dyDescent="0.25">
      <c r="B79" s="35" t="s">
        <v>65</v>
      </c>
      <c r="C79" s="15">
        <v>7094</v>
      </c>
      <c r="D79" s="15">
        <v>3299</v>
      </c>
      <c r="E79" s="15">
        <v>4110</v>
      </c>
      <c r="F79" s="15">
        <v>3376</v>
      </c>
      <c r="G79" s="15">
        <v>2610</v>
      </c>
      <c r="H79" s="16">
        <v>3822</v>
      </c>
      <c r="I79" s="38"/>
      <c r="J79" s="38"/>
      <c r="K79" s="38"/>
      <c r="L79" s="38"/>
      <c r="M79" s="38"/>
      <c r="N79" s="38"/>
      <c r="O79" s="38"/>
      <c r="P79" s="38"/>
    </row>
    <row r="80" spans="2:16" ht="30" x14ac:dyDescent="0.25">
      <c r="B80" s="45" t="s">
        <v>66</v>
      </c>
      <c r="C80" s="15">
        <v>27884</v>
      </c>
      <c r="D80" s="15">
        <v>12992</v>
      </c>
      <c r="E80" s="15">
        <v>16449</v>
      </c>
      <c r="F80" s="15">
        <v>13635</v>
      </c>
      <c r="G80" s="15">
        <v>10680</v>
      </c>
      <c r="H80" s="16">
        <v>15806</v>
      </c>
      <c r="I80" s="38"/>
      <c r="J80" s="38"/>
      <c r="K80" s="38"/>
      <c r="L80" s="38"/>
      <c r="M80" s="38"/>
      <c r="N80" s="38"/>
      <c r="O80" s="38"/>
      <c r="P80" s="38"/>
    </row>
    <row r="81" spans="2:16" ht="30" x14ac:dyDescent="0.25">
      <c r="B81" s="45" t="s">
        <v>67</v>
      </c>
      <c r="C81" s="15">
        <v>40.31</v>
      </c>
      <c r="D81" s="15">
        <v>42.53</v>
      </c>
      <c r="E81" s="47">
        <v>49.6</v>
      </c>
      <c r="F81" s="15">
        <v>57.24</v>
      </c>
      <c r="G81" s="15">
        <v>66.150000000000006</v>
      </c>
      <c r="H81" s="16">
        <v>89.79</v>
      </c>
      <c r="I81" s="38"/>
      <c r="J81" s="38"/>
      <c r="K81" s="38"/>
      <c r="L81" s="38"/>
      <c r="M81" s="38"/>
      <c r="N81" s="38"/>
      <c r="O81" s="38"/>
      <c r="P81" s="38"/>
    </row>
    <row r="82" spans="2:16" ht="30" x14ac:dyDescent="0.25">
      <c r="B82" s="45" t="s">
        <v>68</v>
      </c>
      <c r="C82" s="138"/>
      <c r="D82" s="138"/>
      <c r="E82" s="138"/>
      <c r="F82" s="138"/>
      <c r="G82" s="138"/>
      <c r="H82" s="139"/>
      <c r="I82" s="38"/>
      <c r="J82" s="38"/>
      <c r="K82" s="38"/>
      <c r="L82" s="38"/>
      <c r="M82" s="38"/>
      <c r="N82" s="38"/>
      <c r="O82" s="38"/>
      <c r="P82" s="38"/>
    </row>
    <row r="83" spans="2:16" ht="30" x14ac:dyDescent="0.25">
      <c r="B83" s="45" t="s">
        <v>69</v>
      </c>
      <c r="C83" s="15">
        <v>474</v>
      </c>
      <c r="D83" s="15">
        <v>237</v>
      </c>
      <c r="E83" s="15">
        <v>487</v>
      </c>
      <c r="F83" s="15">
        <v>252</v>
      </c>
      <c r="G83" s="15">
        <v>218</v>
      </c>
      <c r="H83" s="16">
        <v>208</v>
      </c>
      <c r="I83" s="38"/>
      <c r="J83" s="38"/>
      <c r="K83" s="38"/>
      <c r="L83" s="38"/>
      <c r="M83" s="38"/>
      <c r="N83" s="38"/>
      <c r="O83" s="38"/>
      <c r="P83" s="38"/>
    </row>
    <row r="84" spans="2:16" ht="30.75" thickBot="1" x14ac:dyDescent="0.3">
      <c r="B84" s="52" t="s">
        <v>70</v>
      </c>
      <c r="C84" s="28">
        <v>1590</v>
      </c>
      <c r="D84" s="28">
        <v>1051</v>
      </c>
      <c r="E84" s="28">
        <v>995</v>
      </c>
      <c r="F84" s="28">
        <v>619</v>
      </c>
      <c r="G84" s="28">
        <v>819</v>
      </c>
      <c r="H84" s="42">
        <v>886</v>
      </c>
      <c r="I84" s="38"/>
      <c r="J84" s="38"/>
      <c r="K84" s="38"/>
      <c r="L84" s="38"/>
      <c r="M84" s="38"/>
      <c r="N84" s="38"/>
      <c r="O84" s="38"/>
      <c r="P84" s="38"/>
    </row>
    <row r="85" spans="2:16" ht="18" x14ac:dyDescent="0.25">
      <c r="B85" s="53" t="s">
        <v>71</v>
      </c>
      <c r="C85" s="54"/>
      <c r="D85" s="54"/>
      <c r="E85" s="54"/>
      <c r="F85" s="54"/>
      <c r="G85" s="54"/>
      <c r="H85" s="3"/>
      <c r="I85" s="38"/>
      <c r="J85" s="38"/>
      <c r="K85" s="38"/>
      <c r="L85" s="38"/>
      <c r="M85" s="38"/>
      <c r="N85" s="38"/>
      <c r="O85" s="38"/>
      <c r="P85" s="38"/>
    </row>
    <row r="86" spans="2:16" ht="12.75" x14ac:dyDescent="0.2">
      <c r="B86" s="55"/>
      <c r="C86" s="43"/>
      <c r="D86" s="43"/>
      <c r="E86" s="43"/>
      <c r="F86" s="43"/>
      <c r="G86" s="43"/>
      <c r="I86" s="38"/>
      <c r="J86" s="38"/>
      <c r="K86" s="38"/>
      <c r="L86" s="38"/>
      <c r="M86" s="38"/>
      <c r="N86" s="38"/>
      <c r="O86" s="38"/>
      <c r="P86" s="38"/>
    </row>
    <row r="87" spans="2:16" ht="14.25" x14ac:dyDescent="0.2">
      <c r="B87" s="129" t="s">
        <v>72</v>
      </c>
      <c r="C87" s="129"/>
      <c r="D87" s="129"/>
      <c r="E87" s="129"/>
      <c r="F87" s="129"/>
      <c r="G87" s="129"/>
      <c r="H87" s="129"/>
      <c r="I87" s="38"/>
      <c r="J87" s="38"/>
      <c r="K87" s="38"/>
      <c r="L87" s="38"/>
      <c r="M87" s="38"/>
      <c r="N87" s="38"/>
      <c r="O87" s="38"/>
      <c r="P87" s="38"/>
    </row>
    <row r="88" spans="2:16" ht="15.75" thickBot="1" x14ac:dyDescent="0.3">
      <c r="B88" s="3"/>
      <c r="C88" s="3"/>
      <c r="D88" s="3"/>
      <c r="E88" s="3"/>
      <c r="F88" s="3"/>
      <c r="G88" s="3"/>
      <c r="H88" s="54"/>
      <c r="I88" s="38"/>
      <c r="J88" s="38"/>
      <c r="K88" s="38"/>
      <c r="L88" s="38"/>
      <c r="M88" s="38"/>
      <c r="N88" s="38"/>
      <c r="O88" s="38"/>
      <c r="P88" s="38"/>
    </row>
    <row r="89" spans="2:16" ht="15.75" thickBot="1" x14ac:dyDescent="0.25">
      <c r="B89" s="56"/>
      <c r="C89" s="57">
        <v>2015</v>
      </c>
      <c r="D89" s="57">
        <v>2018</v>
      </c>
      <c r="E89" s="57">
        <f>D89+1</f>
        <v>2019</v>
      </c>
      <c r="F89" s="57">
        <f>E89+1</f>
        <v>2020</v>
      </c>
      <c r="G89" s="57">
        <f>F89+1</f>
        <v>2021</v>
      </c>
      <c r="H89" s="58">
        <f>G89+1</f>
        <v>2022</v>
      </c>
      <c r="I89" s="38"/>
      <c r="J89" s="38"/>
      <c r="K89" s="38"/>
      <c r="L89" s="38"/>
      <c r="M89" s="38"/>
      <c r="N89" s="38"/>
      <c r="O89" s="38"/>
      <c r="P89" s="38"/>
    </row>
    <row r="90" spans="2:16" ht="30" x14ac:dyDescent="0.25">
      <c r="B90" s="59" t="s">
        <v>73</v>
      </c>
      <c r="C90" s="60">
        <v>110</v>
      </c>
      <c r="D90" s="60">
        <v>2214</v>
      </c>
      <c r="E90" s="60">
        <v>1449</v>
      </c>
      <c r="F90" s="10">
        <v>107</v>
      </c>
      <c r="G90" s="10">
        <v>856</v>
      </c>
      <c r="H90" s="34">
        <v>493</v>
      </c>
      <c r="I90" s="38"/>
      <c r="J90" s="38"/>
      <c r="K90" s="38"/>
      <c r="L90" s="38"/>
      <c r="M90" s="38"/>
      <c r="N90" s="38"/>
      <c r="O90" s="38"/>
    </row>
    <row r="91" spans="2:16" ht="15" x14ac:dyDescent="0.25">
      <c r="B91" s="35" t="s">
        <v>74</v>
      </c>
      <c r="C91" s="61">
        <v>9736.6</v>
      </c>
      <c r="D91" s="62">
        <v>10102.1</v>
      </c>
      <c r="E91" s="62">
        <v>14684.1</v>
      </c>
      <c r="F91" s="19">
        <v>14984</v>
      </c>
      <c r="G91" s="15">
        <v>15159.3</v>
      </c>
      <c r="H91" s="16">
        <v>17778.099999999999</v>
      </c>
      <c r="I91" s="38"/>
      <c r="J91" s="38"/>
      <c r="K91" s="38"/>
      <c r="L91" s="38"/>
      <c r="M91" s="38"/>
      <c r="N91" s="38"/>
      <c r="O91" s="38"/>
    </row>
    <row r="92" spans="2:16" ht="15" x14ac:dyDescent="0.25">
      <c r="B92" s="35" t="s">
        <v>75</v>
      </c>
      <c r="C92" s="142"/>
      <c r="D92" s="142"/>
      <c r="E92" s="142"/>
      <c r="F92" s="142"/>
      <c r="G92" s="142"/>
      <c r="H92" s="143"/>
      <c r="I92" s="38"/>
      <c r="J92" s="38"/>
      <c r="K92" s="38"/>
      <c r="L92" s="38"/>
      <c r="M92" s="38"/>
      <c r="N92" s="38"/>
      <c r="O92" s="38"/>
    </row>
    <row r="93" spans="2:16" ht="15" x14ac:dyDescent="0.25">
      <c r="B93" s="35" t="s">
        <v>76</v>
      </c>
      <c r="C93" s="62">
        <v>17.5</v>
      </c>
      <c r="D93" s="62">
        <v>17.600000000000001</v>
      </c>
      <c r="E93" s="15">
        <v>16.899999999999999</v>
      </c>
      <c r="F93" s="15">
        <v>17.2</v>
      </c>
      <c r="G93" s="15">
        <v>17.399999999999999</v>
      </c>
      <c r="H93" s="16">
        <v>20.3</v>
      </c>
      <c r="I93" s="38"/>
      <c r="J93" s="38"/>
      <c r="K93" s="38"/>
      <c r="L93" s="38"/>
      <c r="M93" s="38"/>
      <c r="N93" s="38"/>
      <c r="O93" s="38"/>
    </row>
    <row r="94" spans="2:16" ht="15" x14ac:dyDescent="0.25">
      <c r="B94" s="35" t="s">
        <v>77</v>
      </c>
      <c r="C94" s="62">
        <v>1176</v>
      </c>
      <c r="D94" s="62">
        <v>411</v>
      </c>
      <c r="E94" s="62">
        <v>541</v>
      </c>
      <c r="F94" s="15">
        <v>150</v>
      </c>
      <c r="G94" s="15">
        <v>131</v>
      </c>
      <c r="H94" s="16">
        <v>211</v>
      </c>
      <c r="I94" s="63"/>
      <c r="J94" s="64"/>
      <c r="K94" s="65"/>
      <c r="L94" s="65"/>
      <c r="M94" s="65"/>
      <c r="N94" s="63"/>
      <c r="O94" s="63"/>
    </row>
    <row r="95" spans="2:16" ht="30.75" thickBot="1" x14ac:dyDescent="0.3">
      <c r="B95" s="41" t="s">
        <v>78</v>
      </c>
      <c r="C95" s="66">
        <v>54930</v>
      </c>
      <c r="D95" s="66">
        <v>17282</v>
      </c>
      <c r="E95" s="66">
        <v>24139</v>
      </c>
      <c r="F95" s="28">
        <v>10991</v>
      </c>
      <c r="G95" s="28">
        <v>4305</v>
      </c>
      <c r="H95" s="42">
        <v>14186</v>
      </c>
      <c r="I95" s="63"/>
      <c r="J95" s="63"/>
      <c r="K95" s="65"/>
      <c r="L95" s="63"/>
      <c r="M95" s="65"/>
      <c r="N95" s="63"/>
      <c r="O95" s="63"/>
    </row>
    <row r="96" spans="2:16" ht="13.5" x14ac:dyDescent="0.2">
      <c r="B96" s="67"/>
      <c r="D96" s="12"/>
      <c r="E96" s="12"/>
      <c r="F96" s="12"/>
      <c r="G96" s="12"/>
      <c r="J96" s="38"/>
      <c r="K96" s="38"/>
      <c r="L96" s="38"/>
      <c r="M96" s="38"/>
      <c r="N96" s="38"/>
      <c r="O96" s="38"/>
    </row>
    <row r="97" spans="2:15" ht="13.5" x14ac:dyDescent="0.2">
      <c r="B97" s="67"/>
      <c r="D97" s="12"/>
      <c r="E97" s="12"/>
      <c r="F97" s="12"/>
      <c r="G97" s="12"/>
      <c r="J97" s="38"/>
      <c r="K97" s="38"/>
      <c r="L97" s="38"/>
      <c r="M97" s="38"/>
      <c r="N97" s="38"/>
      <c r="O97" s="38"/>
    </row>
    <row r="98" spans="2:15" ht="14.25" x14ac:dyDescent="0.2">
      <c r="B98" s="129" t="s">
        <v>79</v>
      </c>
      <c r="C98" s="129"/>
      <c r="D98" s="129"/>
      <c r="E98" s="129"/>
      <c r="F98" s="129"/>
      <c r="G98" s="129"/>
      <c r="H98" s="129"/>
      <c r="J98" s="38"/>
      <c r="K98" s="38"/>
      <c r="L98" s="38"/>
      <c r="M98" s="38"/>
      <c r="N98" s="38"/>
      <c r="O98" s="38"/>
    </row>
    <row r="99" spans="2:15" ht="15.75" thickBot="1" x14ac:dyDescent="0.3">
      <c r="B99" s="3"/>
      <c r="C99" s="3"/>
      <c r="D99" s="3"/>
      <c r="E99" s="3"/>
      <c r="F99" s="3"/>
      <c r="G99" s="3"/>
      <c r="H99" s="54"/>
      <c r="J99" s="38"/>
      <c r="K99" s="38"/>
      <c r="L99" s="38"/>
      <c r="M99" s="38"/>
      <c r="N99" s="38"/>
      <c r="O99" s="38"/>
    </row>
    <row r="100" spans="2:15" ht="15.75" thickBot="1" x14ac:dyDescent="0.25">
      <c r="B100" s="56"/>
      <c r="C100" s="57">
        <v>2015</v>
      </c>
      <c r="D100" s="57">
        <v>2018</v>
      </c>
      <c r="E100" s="57">
        <f>D100+1</f>
        <v>2019</v>
      </c>
      <c r="F100" s="57">
        <f>E100+1</f>
        <v>2020</v>
      </c>
      <c r="G100" s="57">
        <f>F100+1</f>
        <v>2021</v>
      </c>
      <c r="H100" s="58">
        <f>G100+1</f>
        <v>2022</v>
      </c>
      <c r="J100" s="38"/>
      <c r="K100" s="38"/>
      <c r="L100" s="38"/>
      <c r="M100" s="38"/>
      <c r="N100" s="38"/>
      <c r="O100" s="38"/>
    </row>
    <row r="101" spans="2:15" ht="15" x14ac:dyDescent="0.25">
      <c r="B101" s="33" t="s">
        <v>80</v>
      </c>
      <c r="C101" s="10">
        <v>93</v>
      </c>
      <c r="D101" s="10">
        <v>104</v>
      </c>
      <c r="E101" s="10">
        <v>104</v>
      </c>
      <c r="F101" s="10">
        <v>103</v>
      </c>
      <c r="G101" s="10">
        <v>104</v>
      </c>
      <c r="H101" s="11">
        <v>107</v>
      </c>
    </row>
    <row r="102" spans="2:15" ht="15" x14ac:dyDescent="0.25">
      <c r="B102" s="35" t="s">
        <v>81</v>
      </c>
      <c r="C102" s="15">
        <v>11240</v>
      </c>
      <c r="D102" s="15">
        <v>11773</v>
      </c>
      <c r="E102" s="15">
        <v>11891</v>
      </c>
      <c r="F102" s="15">
        <v>11925</v>
      </c>
      <c r="G102" s="15">
        <v>12079</v>
      </c>
      <c r="H102" s="24">
        <v>11309</v>
      </c>
    </row>
    <row r="103" spans="2:15" ht="15" x14ac:dyDescent="0.25">
      <c r="B103" s="35" t="s">
        <v>82</v>
      </c>
      <c r="C103" s="144"/>
      <c r="D103" s="144"/>
      <c r="E103" s="144"/>
      <c r="F103" s="144"/>
      <c r="G103" s="144"/>
      <c r="H103" s="145"/>
      <c r="I103" s="68"/>
    </row>
    <row r="104" spans="2:15" ht="15" x14ac:dyDescent="0.25">
      <c r="B104" s="35" t="s">
        <v>83</v>
      </c>
      <c r="C104" s="15">
        <v>95</v>
      </c>
      <c r="D104" s="15">
        <v>92</v>
      </c>
      <c r="E104" s="15">
        <v>93</v>
      </c>
      <c r="F104" s="15">
        <v>92</v>
      </c>
      <c r="G104" s="15">
        <v>93</v>
      </c>
      <c r="H104" s="24">
        <v>87</v>
      </c>
      <c r="I104" s="68"/>
    </row>
    <row r="105" spans="2:15" ht="15" x14ac:dyDescent="0.25">
      <c r="B105" s="35" t="s">
        <v>84</v>
      </c>
      <c r="C105" s="15">
        <v>104</v>
      </c>
      <c r="D105" s="15">
        <v>110</v>
      </c>
      <c r="E105" s="15">
        <v>110</v>
      </c>
      <c r="F105" s="15">
        <v>109</v>
      </c>
      <c r="G105" s="15">
        <v>109</v>
      </c>
      <c r="H105" s="24">
        <v>109</v>
      </c>
      <c r="I105" s="68"/>
    </row>
    <row r="106" spans="2:15" ht="15" x14ac:dyDescent="0.25">
      <c r="B106" s="35" t="s">
        <v>85</v>
      </c>
      <c r="C106" s="15">
        <v>90254</v>
      </c>
      <c r="D106" s="15">
        <v>118442</v>
      </c>
      <c r="E106" s="15">
        <v>125993</v>
      </c>
      <c r="F106" s="15">
        <v>128337</v>
      </c>
      <c r="G106" s="15">
        <v>135199</v>
      </c>
      <c r="H106" s="24">
        <v>140866</v>
      </c>
    </row>
    <row r="107" spans="2:15" ht="15" x14ac:dyDescent="0.25">
      <c r="B107" s="35" t="s">
        <v>86</v>
      </c>
      <c r="C107" s="136"/>
      <c r="D107" s="136"/>
      <c r="E107" s="136"/>
      <c r="F107" s="136"/>
      <c r="G107" s="136"/>
      <c r="H107" s="137"/>
    </row>
    <row r="108" spans="2:15" ht="18" x14ac:dyDescent="0.25">
      <c r="B108" s="35" t="s">
        <v>87</v>
      </c>
      <c r="C108" s="19">
        <v>27</v>
      </c>
      <c r="D108" s="15">
        <v>30.8</v>
      </c>
      <c r="E108" s="15">
        <v>32.299999999999997</v>
      </c>
      <c r="F108" s="15">
        <v>32.700000000000003</v>
      </c>
      <c r="G108" s="15">
        <v>37.700000000000003</v>
      </c>
      <c r="H108" s="69">
        <v>36</v>
      </c>
      <c r="K108" s="12"/>
      <c r="L108" s="12"/>
    </row>
    <row r="109" spans="2:15" ht="60.75" thickBot="1" x14ac:dyDescent="0.3">
      <c r="B109" s="41" t="s">
        <v>88</v>
      </c>
      <c r="C109" s="29">
        <v>47.6</v>
      </c>
      <c r="D109" s="28">
        <v>47.7</v>
      </c>
      <c r="E109" s="28">
        <v>53.2</v>
      </c>
      <c r="F109" s="70">
        <v>47</v>
      </c>
      <c r="G109" s="70">
        <v>39.748170835460265</v>
      </c>
      <c r="H109" s="71">
        <v>48</v>
      </c>
      <c r="K109" s="12"/>
      <c r="L109" s="12"/>
    </row>
    <row r="110" spans="2:15" ht="18" x14ac:dyDescent="0.25">
      <c r="B110" s="3" t="s">
        <v>89</v>
      </c>
      <c r="C110" s="54"/>
      <c r="D110" s="54"/>
      <c r="E110" s="54"/>
      <c r="F110" s="72"/>
      <c r="G110" s="54"/>
      <c r="H110" s="3"/>
      <c r="K110" s="12"/>
      <c r="L110" s="12"/>
    </row>
    <row r="111" spans="2:15" x14ac:dyDescent="0.2">
      <c r="C111" s="43"/>
      <c r="D111" s="43"/>
      <c r="E111" s="43"/>
      <c r="F111" s="44"/>
      <c r="G111" s="43"/>
      <c r="K111" s="12"/>
      <c r="L111" s="12"/>
    </row>
    <row r="112" spans="2:15" ht="14.25" x14ac:dyDescent="0.2">
      <c r="B112" s="129" t="s">
        <v>90</v>
      </c>
      <c r="C112" s="129"/>
      <c r="D112" s="129"/>
      <c r="E112" s="129"/>
      <c r="F112" s="129"/>
      <c r="G112" s="129"/>
      <c r="H112" s="129"/>
      <c r="K112" s="12"/>
      <c r="L112" s="12"/>
    </row>
    <row r="113" spans="2:15" ht="15.75" thickBot="1" x14ac:dyDescent="0.3">
      <c r="B113" s="3"/>
      <c r="C113" s="3"/>
      <c r="D113" s="3"/>
      <c r="E113" s="3"/>
      <c r="F113" s="3"/>
      <c r="G113" s="3"/>
      <c r="H113" s="54"/>
      <c r="K113" s="12"/>
      <c r="L113" s="12"/>
    </row>
    <row r="114" spans="2:15" ht="15.75" thickBot="1" x14ac:dyDescent="0.25">
      <c r="B114" s="56"/>
      <c r="C114" s="57">
        <v>2015</v>
      </c>
      <c r="D114" s="57">
        <v>2018</v>
      </c>
      <c r="E114" s="57">
        <f>D114+1</f>
        <v>2019</v>
      </c>
      <c r="F114" s="57">
        <f>E114+1</f>
        <v>2020</v>
      </c>
      <c r="G114" s="57">
        <f>F114+1</f>
        <v>2021</v>
      </c>
      <c r="H114" s="58">
        <f>G114+1</f>
        <v>2022</v>
      </c>
      <c r="K114" s="12"/>
      <c r="L114" s="12"/>
    </row>
    <row r="115" spans="2:15" ht="15" x14ac:dyDescent="0.25">
      <c r="B115" s="33" t="s">
        <v>91</v>
      </c>
      <c r="C115" s="10">
        <v>40</v>
      </c>
      <c r="D115" s="10">
        <v>33</v>
      </c>
      <c r="E115" s="10">
        <v>32</v>
      </c>
      <c r="F115" s="10">
        <v>32</v>
      </c>
      <c r="G115" s="10">
        <v>30</v>
      </c>
      <c r="H115" s="11">
        <v>30</v>
      </c>
    </row>
    <row r="116" spans="2:15" ht="15" x14ac:dyDescent="0.25">
      <c r="B116" s="35" t="s">
        <v>92</v>
      </c>
      <c r="C116" s="15">
        <v>866.2</v>
      </c>
      <c r="D116" s="15">
        <v>874.3</v>
      </c>
      <c r="E116" s="15">
        <v>845.7</v>
      </c>
      <c r="F116" s="15">
        <v>859.2</v>
      </c>
      <c r="G116" s="15">
        <v>862.2</v>
      </c>
      <c r="H116" s="24">
        <v>849.6</v>
      </c>
    </row>
    <row r="117" spans="2:15" ht="15" x14ac:dyDescent="0.25">
      <c r="B117" s="35" t="s">
        <v>93</v>
      </c>
      <c r="C117" s="15">
        <v>37</v>
      </c>
      <c r="D117" s="15">
        <v>36</v>
      </c>
      <c r="E117" s="15">
        <v>37</v>
      </c>
      <c r="F117" s="15">
        <v>34</v>
      </c>
      <c r="G117" s="15">
        <v>34</v>
      </c>
      <c r="H117" s="24">
        <v>32</v>
      </c>
    </row>
    <row r="118" spans="2:15" ht="15" x14ac:dyDescent="0.25">
      <c r="B118" s="35" t="s">
        <v>94</v>
      </c>
      <c r="C118" s="15">
        <v>7</v>
      </c>
      <c r="D118" s="15">
        <v>7</v>
      </c>
      <c r="E118" s="15">
        <v>7</v>
      </c>
      <c r="F118" s="15">
        <v>7</v>
      </c>
      <c r="G118" s="15">
        <v>7</v>
      </c>
      <c r="H118" s="24">
        <v>7</v>
      </c>
    </row>
    <row r="119" spans="2:15" ht="15" x14ac:dyDescent="0.25">
      <c r="B119" s="35" t="s">
        <v>95</v>
      </c>
      <c r="C119" s="15">
        <v>42.1</v>
      </c>
      <c r="D119" s="15">
        <v>53.2</v>
      </c>
      <c r="E119" s="15">
        <v>44.4</v>
      </c>
      <c r="F119" s="15">
        <v>16.100000000000001</v>
      </c>
      <c r="G119" s="15">
        <v>9.3000000000000007</v>
      </c>
      <c r="H119" s="24">
        <v>28.8</v>
      </c>
    </row>
    <row r="120" spans="2:15" ht="15.75" thickBot="1" x14ac:dyDescent="0.3">
      <c r="B120" s="73" t="s">
        <v>96</v>
      </c>
      <c r="C120" s="28">
        <v>3</v>
      </c>
      <c r="D120" s="28">
        <v>4</v>
      </c>
      <c r="E120" s="28">
        <v>4</v>
      </c>
      <c r="F120" s="28">
        <v>4</v>
      </c>
      <c r="G120" s="74">
        <v>4</v>
      </c>
      <c r="H120" s="30">
        <v>5</v>
      </c>
    </row>
    <row r="121" spans="2:15" x14ac:dyDescent="0.2">
      <c r="C121" s="43"/>
      <c r="D121" s="43"/>
      <c r="E121" s="43"/>
      <c r="F121" s="43"/>
      <c r="G121" s="43"/>
    </row>
    <row r="122" spans="2:15" ht="15" x14ac:dyDescent="0.25">
      <c r="B122" s="3"/>
      <c r="C122" s="54"/>
      <c r="D122" s="54"/>
      <c r="E122" s="54"/>
      <c r="F122" s="54"/>
      <c r="G122" s="54"/>
      <c r="H122" s="3"/>
    </row>
    <row r="123" spans="2:15" ht="14.25" x14ac:dyDescent="0.2">
      <c r="B123" s="129" t="s">
        <v>97</v>
      </c>
      <c r="C123" s="129"/>
      <c r="D123" s="129"/>
      <c r="E123" s="129"/>
      <c r="F123" s="129"/>
      <c r="G123" s="129"/>
      <c r="H123" s="129"/>
    </row>
    <row r="124" spans="2:15" ht="15.75" thickBot="1" x14ac:dyDescent="0.3">
      <c r="B124" s="3"/>
      <c r="C124" s="3"/>
      <c r="D124" s="3"/>
      <c r="E124" s="3"/>
      <c r="F124" s="3"/>
      <c r="G124" s="3"/>
      <c r="H124" s="54"/>
    </row>
    <row r="125" spans="2:15" ht="15.75" thickBot="1" x14ac:dyDescent="0.25">
      <c r="B125" s="56"/>
      <c r="C125" s="57">
        <v>2015</v>
      </c>
      <c r="D125" s="57">
        <v>2018</v>
      </c>
      <c r="E125" s="57">
        <f>D125+1</f>
        <v>2019</v>
      </c>
      <c r="F125" s="57">
        <f>E125+1</f>
        <v>2020</v>
      </c>
      <c r="G125" s="57">
        <f>F125+1</f>
        <v>2021</v>
      </c>
      <c r="H125" s="58">
        <f>G125+1</f>
        <v>2022</v>
      </c>
    </row>
    <row r="126" spans="2:15" ht="15" x14ac:dyDescent="0.25">
      <c r="B126" s="75" t="s">
        <v>98</v>
      </c>
      <c r="C126" s="10">
        <v>2023</v>
      </c>
      <c r="D126" s="10">
        <v>2654</v>
      </c>
      <c r="E126" s="10">
        <v>2897</v>
      </c>
      <c r="F126" s="10">
        <v>2930</v>
      </c>
      <c r="G126" s="10">
        <v>3468</v>
      </c>
      <c r="H126" s="34">
        <v>3895</v>
      </c>
      <c r="I126" s="38"/>
      <c r="J126" s="38"/>
      <c r="K126" s="38"/>
      <c r="L126" s="38"/>
      <c r="M126" s="38"/>
      <c r="N126" s="38"/>
      <c r="O126" s="38"/>
    </row>
    <row r="127" spans="2:15" ht="15" x14ac:dyDescent="0.25">
      <c r="B127" s="76" t="s">
        <v>99</v>
      </c>
      <c r="C127" s="15">
        <v>267</v>
      </c>
      <c r="D127" s="15">
        <v>167</v>
      </c>
      <c r="E127" s="15">
        <v>198</v>
      </c>
      <c r="F127" s="15">
        <v>281</v>
      </c>
      <c r="G127" s="15">
        <v>487</v>
      </c>
      <c r="H127" s="16">
        <v>602</v>
      </c>
      <c r="I127" s="38"/>
      <c r="J127" s="38"/>
      <c r="K127" s="38"/>
      <c r="L127" s="38"/>
      <c r="M127" s="38"/>
      <c r="N127" s="38"/>
      <c r="O127" s="38"/>
    </row>
    <row r="128" spans="2:15" ht="30" x14ac:dyDescent="0.25">
      <c r="B128" s="77" t="s">
        <v>100</v>
      </c>
      <c r="C128" s="15">
        <v>35</v>
      </c>
      <c r="D128" s="15">
        <v>76</v>
      </c>
      <c r="E128" s="15">
        <v>69</v>
      </c>
      <c r="F128" s="15">
        <v>54</v>
      </c>
      <c r="G128" s="15">
        <v>14</v>
      </c>
      <c r="H128" s="16">
        <v>19</v>
      </c>
      <c r="I128" s="38"/>
      <c r="J128" s="38"/>
      <c r="K128" s="38"/>
      <c r="L128" s="38"/>
      <c r="M128" s="38"/>
      <c r="N128" s="38"/>
      <c r="O128" s="38"/>
    </row>
    <row r="129" spans="2:15" ht="30" x14ac:dyDescent="0.25">
      <c r="B129" s="77" t="s">
        <v>101</v>
      </c>
      <c r="C129" s="15" t="s">
        <v>102</v>
      </c>
      <c r="D129" s="15">
        <v>2334</v>
      </c>
      <c r="E129" s="15">
        <v>2494</v>
      </c>
      <c r="F129" s="15">
        <v>2299</v>
      </c>
      <c r="G129" s="15">
        <v>2335</v>
      </c>
      <c r="H129" s="16">
        <v>2663</v>
      </c>
      <c r="I129" s="38"/>
      <c r="J129" s="38"/>
      <c r="K129" s="38"/>
      <c r="L129" s="38"/>
      <c r="M129" s="38"/>
      <c r="N129" s="38"/>
      <c r="O129" s="38"/>
    </row>
    <row r="130" spans="2:15" ht="30.75" thickBot="1" x14ac:dyDescent="0.3">
      <c r="B130" s="78" t="s">
        <v>103</v>
      </c>
      <c r="C130" s="28" t="s">
        <v>102</v>
      </c>
      <c r="D130" s="28">
        <v>137</v>
      </c>
      <c r="E130" s="28">
        <v>156</v>
      </c>
      <c r="F130" s="28">
        <v>152</v>
      </c>
      <c r="G130" s="28">
        <v>175</v>
      </c>
      <c r="H130" s="42">
        <v>179</v>
      </c>
      <c r="I130" s="38"/>
      <c r="J130" s="38"/>
      <c r="K130" s="38"/>
      <c r="L130" s="38"/>
      <c r="M130" s="38"/>
      <c r="N130" s="38"/>
      <c r="O130" s="38"/>
    </row>
    <row r="131" spans="2:15" ht="12.75" x14ac:dyDescent="0.2">
      <c r="B131" s="79"/>
      <c r="C131" s="43"/>
      <c r="D131" s="43"/>
      <c r="E131" s="43"/>
      <c r="F131" s="43"/>
      <c r="G131" s="43"/>
      <c r="I131" s="38"/>
      <c r="J131" s="38"/>
      <c r="K131" s="38"/>
      <c r="L131" s="38"/>
      <c r="M131" s="38"/>
      <c r="N131" s="38"/>
      <c r="O131" s="38"/>
    </row>
    <row r="132" spans="2:15" ht="12.75" x14ac:dyDescent="0.2">
      <c r="B132" s="79"/>
      <c r="C132" s="43"/>
      <c r="D132" s="43"/>
      <c r="E132" s="43"/>
      <c r="F132" s="43"/>
      <c r="G132" s="43"/>
      <c r="I132" s="38"/>
      <c r="J132" s="38"/>
      <c r="K132" s="38"/>
      <c r="L132" s="38"/>
      <c r="M132" s="38"/>
      <c r="N132" s="38"/>
      <c r="O132" s="38"/>
    </row>
    <row r="133" spans="2:15" ht="14.25" x14ac:dyDescent="0.2">
      <c r="B133" s="129" t="s">
        <v>104</v>
      </c>
      <c r="C133" s="129"/>
      <c r="D133" s="129"/>
      <c r="E133" s="129"/>
      <c r="F133" s="129"/>
      <c r="G133" s="129"/>
      <c r="H133" s="129"/>
      <c r="I133" s="38"/>
      <c r="J133" s="38"/>
      <c r="K133" s="38"/>
      <c r="L133" s="38"/>
      <c r="M133" s="38"/>
      <c r="N133" s="38"/>
      <c r="O133" s="38"/>
    </row>
    <row r="134" spans="2:15" ht="15.75" thickBot="1" x14ac:dyDescent="0.3">
      <c r="B134" s="3"/>
      <c r="C134" s="3"/>
      <c r="D134" s="3"/>
      <c r="E134" s="3"/>
      <c r="F134" s="3"/>
      <c r="G134" s="3"/>
      <c r="H134" s="54"/>
      <c r="I134" s="38"/>
      <c r="J134" s="38"/>
      <c r="K134" s="38"/>
      <c r="L134" s="38"/>
      <c r="M134" s="38"/>
      <c r="N134" s="38"/>
      <c r="O134" s="38"/>
    </row>
    <row r="135" spans="2:15" ht="15.75" thickBot="1" x14ac:dyDescent="0.25">
      <c r="B135" s="56"/>
      <c r="C135" s="57">
        <v>2015</v>
      </c>
      <c r="D135" s="57">
        <v>2018</v>
      </c>
      <c r="E135" s="57">
        <f>D135+1</f>
        <v>2019</v>
      </c>
      <c r="F135" s="57">
        <f>E135+1</f>
        <v>2020</v>
      </c>
      <c r="G135" s="57">
        <f>F135+1</f>
        <v>2021</v>
      </c>
      <c r="H135" s="58">
        <f>G135+1</f>
        <v>2022</v>
      </c>
      <c r="I135" s="38"/>
      <c r="J135" s="38"/>
      <c r="K135" s="38"/>
      <c r="L135" s="38"/>
      <c r="M135" s="38"/>
      <c r="N135" s="38"/>
      <c r="O135" s="38"/>
    </row>
    <row r="136" spans="2:15" ht="15" x14ac:dyDescent="0.25">
      <c r="B136" s="33" t="s">
        <v>105</v>
      </c>
      <c r="C136" s="146"/>
      <c r="D136" s="147"/>
      <c r="E136" s="147"/>
      <c r="F136" s="147"/>
      <c r="G136" s="147"/>
      <c r="H136" s="148"/>
      <c r="I136" s="38"/>
      <c r="J136" s="38"/>
      <c r="K136" s="38"/>
      <c r="L136" s="38"/>
      <c r="M136" s="38"/>
      <c r="N136" s="38"/>
      <c r="O136" s="38"/>
    </row>
    <row r="137" spans="2:15" ht="15" x14ac:dyDescent="0.25">
      <c r="B137" s="35" t="s">
        <v>106</v>
      </c>
      <c r="C137" s="133"/>
      <c r="D137" s="134"/>
      <c r="E137" s="134"/>
      <c r="F137" s="134"/>
      <c r="G137" s="134"/>
      <c r="H137" s="135"/>
      <c r="I137" s="38"/>
      <c r="J137" s="38"/>
      <c r="K137" s="38"/>
      <c r="L137" s="38"/>
      <c r="M137" s="38"/>
      <c r="N137" s="38"/>
      <c r="O137" s="38"/>
    </row>
    <row r="138" spans="2:15" ht="15" x14ac:dyDescent="0.25">
      <c r="B138" s="40" t="s">
        <v>107</v>
      </c>
      <c r="C138" s="15">
        <v>2.2000000000000002</v>
      </c>
      <c r="D138" s="15">
        <v>1.6</v>
      </c>
      <c r="E138" s="19">
        <v>2</v>
      </c>
      <c r="F138" s="15">
        <v>2.2000000000000002</v>
      </c>
      <c r="G138" s="15">
        <v>2.8</v>
      </c>
      <c r="H138" s="18">
        <v>11.701000000000001</v>
      </c>
      <c r="J138" s="12"/>
    </row>
    <row r="139" spans="2:15" ht="30" x14ac:dyDescent="0.25">
      <c r="B139" s="40" t="s">
        <v>108</v>
      </c>
      <c r="C139" s="15">
        <v>23.2</v>
      </c>
      <c r="D139" s="15">
        <v>22.7</v>
      </c>
      <c r="E139" s="15">
        <v>23.5</v>
      </c>
      <c r="F139" s="15">
        <v>24.6</v>
      </c>
      <c r="G139" s="15">
        <v>26.7</v>
      </c>
      <c r="H139" s="16">
        <v>28.4</v>
      </c>
      <c r="J139" s="43"/>
      <c r="K139" s="43"/>
      <c r="L139" s="43"/>
      <c r="M139" s="43"/>
      <c r="N139" s="43"/>
    </row>
    <row r="140" spans="2:15" ht="15" x14ac:dyDescent="0.25">
      <c r="B140" s="35" t="s">
        <v>109</v>
      </c>
      <c r="C140" s="19">
        <v>332</v>
      </c>
      <c r="D140" s="15">
        <v>365.6</v>
      </c>
      <c r="E140" s="19">
        <v>389</v>
      </c>
      <c r="F140" s="15">
        <v>371.5</v>
      </c>
      <c r="G140" s="15">
        <v>413.1</v>
      </c>
      <c r="H140" s="18">
        <v>399.96</v>
      </c>
      <c r="I140" s="12"/>
      <c r="K140" s="12"/>
      <c r="L140" s="12"/>
      <c r="O140" s="12"/>
    </row>
    <row r="141" spans="2:15" ht="30" x14ac:dyDescent="0.25">
      <c r="B141" s="40" t="s">
        <v>110</v>
      </c>
      <c r="C141" s="15">
        <v>39.1</v>
      </c>
      <c r="D141" s="15">
        <v>35.200000000000003</v>
      </c>
      <c r="E141" s="15">
        <v>46.1</v>
      </c>
      <c r="F141" s="15">
        <v>45.4</v>
      </c>
      <c r="G141" s="15">
        <v>47.4</v>
      </c>
      <c r="H141" s="24">
        <v>47.199999999999996</v>
      </c>
      <c r="L141" s="12"/>
    </row>
    <row r="142" spans="2:15" ht="30" x14ac:dyDescent="0.25">
      <c r="B142" s="40" t="s">
        <v>111</v>
      </c>
      <c r="C142" s="15">
        <v>212.1</v>
      </c>
      <c r="D142" s="15">
        <v>212.4</v>
      </c>
      <c r="E142" s="15">
        <v>223.9</v>
      </c>
      <c r="F142" s="19">
        <v>201.1</v>
      </c>
      <c r="G142" s="15">
        <v>232.6</v>
      </c>
      <c r="H142" s="18">
        <v>234.70999999999998</v>
      </c>
      <c r="J142" s="12"/>
      <c r="L142" s="12"/>
    </row>
    <row r="143" spans="2:15" ht="30" x14ac:dyDescent="0.25">
      <c r="B143" s="40" t="s">
        <v>112</v>
      </c>
      <c r="C143" s="15">
        <v>80.8</v>
      </c>
      <c r="D143" s="15">
        <v>117.9</v>
      </c>
      <c r="E143" s="19">
        <v>119</v>
      </c>
      <c r="F143" s="19">
        <v>125</v>
      </c>
      <c r="G143" s="15">
        <v>132.9</v>
      </c>
      <c r="H143" s="18">
        <v>117.84</v>
      </c>
      <c r="L143" s="12"/>
      <c r="O143" s="12"/>
    </row>
    <row r="144" spans="2:15" ht="15" x14ac:dyDescent="0.25">
      <c r="B144" s="35" t="s">
        <v>113</v>
      </c>
      <c r="C144" s="15">
        <v>274.5</v>
      </c>
      <c r="D144" s="15">
        <v>278.7</v>
      </c>
      <c r="E144" s="15">
        <v>255.8</v>
      </c>
      <c r="F144" s="19">
        <v>213</v>
      </c>
      <c r="G144" s="15">
        <v>255.6</v>
      </c>
      <c r="H144" s="69">
        <v>257.45</v>
      </c>
      <c r="L144" s="12"/>
    </row>
    <row r="145" spans="2:15" ht="15" x14ac:dyDescent="0.25">
      <c r="B145" s="35" t="s">
        <v>114</v>
      </c>
      <c r="C145" s="15">
        <v>61.6</v>
      </c>
      <c r="D145" s="19">
        <v>62</v>
      </c>
      <c r="E145" s="15">
        <v>50.6</v>
      </c>
      <c r="F145" s="15">
        <v>42.1</v>
      </c>
      <c r="G145" s="15">
        <v>32.9</v>
      </c>
      <c r="H145" s="18">
        <v>28.95</v>
      </c>
      <c r="L145" s="12"/>
      <c r="N145" s="12"/>
    </row>
    <row r="146" spans="2:15" ht="45.75" thickBot="1" x14ac:dyDescent="0.3">
      <c r="B146" s="41" t="s">
        <v>115</v>
      </c>
      <c r="C146" s="28">
        <v>669.1</v>
      </c>
      <c r="D146" s="28">
        <v>714.2</v>
      </c>
      <c r="E146" s="28">
        <v>718.7</v>
      </c>
      <c r="F146" s="28">
        <v>726.7</v>
      </c>
      <c r="G146" s="28">
        <v>718.9</v>
      </c>
      <c r="H146" s="42">
        <v>825.7</v>
      </c>
      <c r="L146" s="12"/>
    </row>
    <row r="147" spans="2:15" ht="15" x14ac:dyDescent="0.25">
      <c r="B147" s="3"/>
      <c r="C147" s="80"/>
      <c r="D147" s="80"/>
      <c r="E147" s="80"/>
      <c r="F147" s="80"/>
      <c r="G147" s="80"/>
      <c r="H147" s="3"/>
      <c r="K147" s="12"/>
      <c r="L147" s="12"/>
      <c r="M147" s="12"/>
      <c r="N147" s="12"/>
    </row>
    <row r="148" spans="2:15" x14ac:dyDescent="0.2">
      <c r="C148" s="12"/>
      <c r="D148" s="12"/>
      <c r="E148" s="12"/>
      <c r="F148" s="12"/>
      <c r="G148" s="12"/>
      <c r="K148" s="12"/>
      <c r="L148" s="12"/>
      <c r="M148" s="12"/>
      <c r="N148" s="12"/>
    </row>
    <row r="149" spans="2:15" x14ac:dyDescent="0.2">
      <c r="C149" s="12"/>
      <c r="D149" s="12"/>
      <c r="E149" s="12"/>
      <c r="F149" s="12"/>
      <c r="G149" s="12"/>
      <c r="K149" s="12"/>
      <c r="L149" s="12"/>
      <c r="M149" s="12"/>
      <c r="N149" s="12"/>
    </row>
    <row r="150" spans="2:15" ht="14.25" x14ac:dyDescent="0.2">
      <c r="B150" s="127" t="s">
        <v>116</v>
      </c>
      <c r="C150" s="127"/>
      <c r="D150" s="127"/>
      <c r="E150" s="127"/>
      <c r="F150" s="127"/>
      <c r="G150" s="127"/>
      <c r="H150" s="127"/>
      <c r="K150" s="12"/>
      <c r="L150" s="12"/>
      <c r="M150" s="12"/>
      <c r="N150" s="12"/>
    </row>
    <row r="151" spans="2:15" ht="15.75" thickBot="1" x14ac:dyDescent="0.3">
      <c r="B151" s="3"/>
      <c r="C151" s="3"/>
      <c r="D151" s="3"/>
      <c r="E151" s="3"/>
      <c r="F151" s="3"/>
      <c r="G151" s="3"/>
      <c r="H151" s="3"/>
      <c r="J151" s="38"/>
      <c r="K151" s="38"/>
      <c r="L151" s="38"/>
      <c r="M151" s="38"/>
      <c r="N151" s="38"/>
      <c r="O151" s="38"/>
    </row>
    <row r="152" spans="2:15" ht="15.75" thickBot="1" x14ac:dyDescent="0.25">
      <c r="B152" s="81"/>
      <c r="C152" s="57">
        <v>2015</v>
      </c>
      <c r="D152" s="57">
        <v>2018</v>
      </c>
      <c r="E152" s="57">
        <f>D152+1</f>
        <v>2019</v>
      </c>
      <c r="F152" s="57">
        <f>E152+1</f>
        <v>2020</v>
      </c>
      <c r="G152" s="57">
        <f>F152+1</f>
        <v>2021</v>
      </c>
      <c r="H152" s="58">
        <f>G152+1</f>
        <v>2022</v>
      </c>
      <c r="J152" s="38"/>
      <c r="K152" s="38"/>
      <c r="L152" s="38"/>
      <c r="M152" s="38"/>
      <c r="N152" s="38"/>
      <c r="O152" s="38"/>
    </row>
    <row r="153" spans="2:15" ht="15" x14ac:dyDescent="0.25">
      <c r="B153" s="33" t="s">
        <v>117</v>
      </c>
      <c r="C153" s="82">
        <v>274770</v>
      </c>
      <c r="D153" s="82">
        <v>307397</v>
      </c>
      <c r="E153" s="82">
        <v>336406.80000000005</v>
      </c>
      <c r="F153" s="82">
        <v>388506.80000000005</v>
      </c>
      <c r="G153" s="82">
        <v>418089.4</v>
      </c>
      <c r="H153" s="83">
        <v>433875.20000000001</v>
      </c>
      <c r="J153" s="38"/>
      <c r="K153" s="38"/>
      <c r="L153" s="38"/>
      <c r="M153" s="38"/>
      <c r="N153" s="38"/>
      <c r="O153" s="38"/>
    </row>
    <row r="154" spans="2:15" ht="15" x14ac:dyDescent="0.25">
      <c r="B154" s="40" t="s">
        <v>118</v>
      </c>
      <c r="C154" s="84">
        <v>796.3</v>
      </c>
      <c r="D154" s="84">
        <v>667.3</v>
      </c>
      <c r="E154" s="84">
        <v>663.30000000000007</v>
      </c>
      <c r="F154" s="84">
        <v>746.6</v>
      </c>
      <c r="G154" s="84">
        <v>761.90000000000009</v>
      </c>
      <c r="H154" s="85">
        <v>718.5</v>
      </c>
      <c r="J154" s="38"/>
      <c r="K154" s="38"/>
      <c r="L154" s="38"/>
      <c r="M154" s="38"/>
      <c r="N154" s="38"/>
      <c r="O154" s="38"/>
    </row>
    <row r="155" spans="2:15" ht="15.75" thickBot="1" x14ac:dyDescent="0.3">
      <c r="B155" s="73" t="s">
        <v>119</v>
      </c>
      <c r="C155" s="86">
        <v>43.4</v>
      </c>
      <c r="D155" s="86">
        <v>49.9</v>
      </c>
      <c r="E155" s="86">
        <v>57.5</v>
      </c>
      <c r="F155" s="86">
        <v>66.599999999999994</v>
      </c>
      <c r="G155" s="86">
        <v>65.7</v>
      </c>
      <c r="H155" s="87">
        <v>51.9</v>
      </c>
      <c r="J155" s="38"/>
      <c r="K155" s="38"/>
      <c r="L155" s="38"/>
      <c r="M155" s="38"/>
      <c r="N155" s="38"/>
      <c r="O155" s="38"/>
    </row>
    <row r="156" spans="2:15" ht="12.75" x14ac:dyDescent="0.2">
      <c r="C156" s="32"/>
      <c r="D156" s="32"/>
      <c r="E156" s="32"/>
      <c r="F156" s="32"/>
      <c r="G156" s="32"/>
      <c r="H156" s="32"/>
      <c r="J156" s="38"/>
      <c r="K156" s="38"/>
      <c r="L156" s="38"/>
      <c r="M156" s="38"/>
      <c r="N156" s="38"/>
      <c r="O156" s="38"/>
    </row>
    <row r="157" spans="2:15" s="88" customFormat="1" ht="14.25" x14ac:dyDescent="0.2">
      <c r="B157" s="129" t="s">
        <v>120</v>
      </c>
      <c r="C157" s="129"/>
      <c r="D157" s="129"/>
      <c r="E157" s="129"/>
      <c r="F157" s="129"/>
      <c r="G157" s="129"/>
      <c r="H157" s="129"/>
      <c r="I157" s="149"/>
      <c r="J157" s="150"/>
      <c r="K157" s="150"/>
      <c r="L157" s="150"/>
      <c r="M157" s="150"/>
      <c r="N157" s="150"/>
    </row>
    <row r="158" spans="2:15" ht="15.75" thickBot="1" x14ac:dyDescent="0.3">
      <c r="B158" s="3"/>
      <c r="C158" s="3"/>
      <c r="D158" s="3"/>
      <c r="E158" s="3"/>
      <c r="F158" s="3"/>
      <c r="G158" s="3"/>
      <c r="H158" s="3"/>
    </row>
    <row r="159" spans="2:15" ht="15.75" thickBot="1" x14ac:dyDescent="0.25">
      <c r="B159" s="56"/>
      <c r="C159" s="57">
        <v>2015</v>
      </c>
      <c r="D159" s="57">
        <v>2018</v>
      </c>
      <c r="E159" s="57">
        <f>D159+1</f>
        <v>2019</v>
      </c>
      <c r="F159" s="57">
        <f>E159+1</f>
        <v>2020</v>
      </c>
      <c r="G159" s="57">
        <f>F159+1</f>
        <v>2021</v>
      </c>
      <c r="H159" s="58">
        <v>2022</v>
      </c>
      <c r="I159" s="7"/>
      <c r="J159" s="7"/>
      <c r="K159" s="7"/>
      <c r="L159" s="7"/>
      <c r="M159" s="7"/>
    </row>
    <row r="160" spans="2:15" ht="15" x14ac:dyDescent="0.25">
      <c r="B160" s="33" t="s">
        <v>121</v>
      </c>
      <c r="C160" s="10">
        <v>287218</v>
      </c>
      <c r="D160" s="10">
        <v>297459</v>
      </c>
      <c r="E160" s="10">
        <v>402961</v>
      </c>
      <c r="F160" s="10">
        <v>407797</v>
      </c>
      <c r="G160" s="10">
        <v>409577</v>
      </c>
      <c r="H160" s="11">
        <v>411842</v>
      </c>
    </row>
    <row r="161" spans="2:15" ht="15" x14ac:dyDescent="0.25">
      <c r="B161" s="35" t="s">
        <v>122</v>
      </c>
      <c r="C161" s="15">
        <v>272393</v>
      </c>
      <c r="D161" s="15">
        <v>281754</v>
      </c>
      <c r="E161" s="15">
        <v>383026</v>
      </c>
      <c r="F161" s="15">
        <v>377741</v>
      </c>
      <c r="G161" s="15">
        <v>384120</v>
      </c>
      <c r="H161" s="24">
        <v>388018</v>
      </c>
    </row>
    <row r="162" spans="2:15" ht="15" x14ac:dyDescent="0.25">
      <c r="B162" s="35" t="s">
        <v>123</v>
      </c>
      <c r="C162" s="15">
        <v>79.400000000000006</v>
      </c>
      <c r="D162" s="19">
        <v>85.9</v>
      </c>
      <c r="E162" s="15">
        <v>90.9</v>
      </c>
      <c r="F162" s="15">
        <v>94.4</v>
      </c>
      <c r="G162" s="15">
        <v>98.6</v>
      </c>
      <c r="H162" s="24">
        <v>100.5</v>
      </c>
    </row>
    <row r="163" spans="2:15" ht="15" x14ac:dyDescent="0.25">
      <c r="B163" s="40" t="s">
        <v>124</v>
      </c>
      <c r="C163" s="15">
        <v>360.9</v>
      </c>
      <c r="D163" s="19">
        <v>404.2</v>
      </c>
      <c r="E163" s="19">
        <v>503</v>
      </c>
      <c r="F163" s="15">
        <v>582.9</v>
      </c>
      <c r="G163" s="15">
        <v>605.9</v>
      </c>
      <c r="H163" s="24">
        <v>689.2</v>
      </c>
    </row>
    <row r="164" spans="2:15" ht="15" x14ac:dyDescent="0.25">
      <c r="B164" s="35" t="s">
        <v>125</v>
      </c>
      <c r="C164" s="15">
        <v>11180</v>
      </c>
      <c r="D164" s="15">
        <v>11749</v>
      </c>
      <c r="E164" s="15">
        <v>6945</v>
      </c>
      <c r="F164" s="15">
        <v>3139</v>
      </c>
      <c r="G164" s="15">
        <v>3220</v>
      </c>
      <c r="H164" s="24">
        <v>2388</v>
      </c>
    </row>
    <row r="165" spans="2:15" ht="15" x14ac:dyDescent="0.25">
      <c r="B165" s="35" t="s">
        <v>126</v>
      </c>
      <c r="C165" s="15">
        <v>14825</v>
      </c>
      <c r="D165" s="15">
        <v>15705</v>
      </c>
      <c r="E165" s="15">
        <v>19935</v>
      </c>
      <c r="F165" s="15">
        <v>30056</v>
      </c>
      <c r="G165" s="15">
        <v>25457</v>
      </c>
      <c r="H165" s="24">
        <v>23824</v>
      </c>
    </row>
    <row r="166" spans="2:15" ht="15.75" thickBot="1" x14ac:dyDescent="0.3">
      <c r="B166" s="73" t="s">
        <v>127</v>
      </c>
      <c r="C166" s="28">
        <v>5.2</v>
      </c>
      <c r="D166" s="28">
        <v>5.3</v>
      </c>
      <c r="E166" s="28">
        <v>4.9000000000000004</v>
      </c>
      <c r="F166" s="28">
        <v>7.4</v>
      </c>
      <c r="G166" s="28">
        <v>6.2</v>
      </c>
      <c r="H166" s="30">
        <v>5.8</v>
      </c>
    </row>
    <row r="167" spans="2:15" x14ac:dyDescent="0.2">
      <c r="C167" s="43"/>
      <c r="D167" s="43"/>
      <c r="E167" s="43"/>
      <c r="F167" s="43"/>
      <c r="G167" s="43"/>
      <c r="H167" s="43"/>
    </row>
    <row r="169" spans="2:15" ht="14.25" x14ac:dyDescent="0.2">
      <c r="B169" s="129" t="s">
        <v>128</v>
      </c>
      <c r="C169" s="129"/>
      <c r="D169" s="129"/>
      <c r="E169" s="129"/>
      <c r="F169" s="129"/>
      <c r="G169" s="129"/>
      <c r="H169" s="129"/>
    </row>
    <row r="170" spans="2:15" ht="15.75" thickBot="1" x14ac:dyDescent="0.3">
      <c r="B170" s="3"/>
      <c r="C170" s="3"/>
      <c r="D170" s="3"/>
      <c r="E170" s="3"/>
      <c r="F170" s="3"/>
      <c r="G170" s="3"/>
      <c r="H170" s="3"/>
    </row>
    <row r="171" spans="2:15" ht="15.75" thickBot="1" x14ac:dyDescent="0.25">
      <c r="B171" s="56"/>
      <c r="C171" s="89">
        <v>2015</v>
      </c>
      <c r="D171" s="89">
        <v>2018</v>
      </c>
      <c r="E171" s="89">
        <f>D171+1</f>
        <v>2019</v>
      </c>
      <c r="F171" s="89">
        <f>E171+1</f>
        <v>2020</v>
      </c>
      <c r="G171" s="89">
        <f>F171+1</f>
        <v>2021</v>
      </c>
      <c r="H171" s="90">
        <v>2022</v>
      </c>
      <c r="L171" s="91"/>
    </row>
    <row r="172" spans="2:15" ht="15" x14ac:dyDescent="0.25">
      <c r="B172" s="33" t="s">
        <v>129</v>
      </c>
      <c r="C172" s="10">
        <v>990810.4</v>
      </c>
      <c r="D172" s="10">
        <v>1452564.5</v>
      </c>
      <c r="E172" s="92">
        <v>1601042.9</v>
      </c>
      <c r="F172" s="10">
        <v>1657760.8</v>
      </c>
      <c r="G172" s="10">
        <v>2159669.4</v>
      </c>
      <c r="H172" s="34">
        <v>2837377.4</v>
      </c>
      <c r="J172" s="91"/>
      <c r="L172" s="91"/>
      <c r="M172" s="91"/>
      <c r="O172" s="12"/>
    </row>
    <row r="173" spans="2:15" ht="15" x14ac:dyDescent="0.25">
      <c r="B173" s="35" t="s">
        <v>130</v>
      </c>
      <c r="C173" s="151"/>
      <c r="D173" s="152"/>
      <c r="E173" s="152"/>
      <c r="F173" s="152"/>
      <c r="G173" s="152"/>
      <c r="H173" s="153"/>
    </row>
    <row r="174" spans="2:15" ht="15" x14ac:dyDescent="0.25">
      <c r="B174" s="35" t="s">
        <v>131</v>
      </c>
      <c r="C174" s="15">
        <v>106.8</v>
      </c>
      <c r="D174" s="15">
        <v>104.5</v>
      </c>
      <c r="E174" s="15">
        <v>107.5</v>
      </c>
      <c r="F174" s="15">
        <v>100.2</v>
      </c>
      <c r="G174" s="19">
        <v>122.1</v>
      </c>
      <c r="H174" s="16">
        <v>114.8</v>
      </c>
      <c r="J174" s="44"/>
      <c r="L174" s="91"/>
      <c r="M174" s="91"/>
    </row>
    <row r="175" spans="2:15" ht="15" x14ac:dyDescent="0.25">
      <c r="B175" s="35" t="s">
        <v>132</v>
      </c>
      <c r="C175" s="47">
        <v>1563.7</v>
      </c>
      <c r="D175" s="15">
        <v>2233.14</v>
      </c>
      <c r="E175" s="15">
        <v>1691.72</v>
      </c>
      <c r="F175" s="15">
        <v>1745.04</v>
      </c>
      <c r="G175" s="47">
        <v>2268.5300000000002</v>
      </c>
      <c r="H175" s="16">
        <v>2973.79</v>
      </c>
      <c r="J175" s="93"/>
      <c r="K175" s="93"/>
      <c r="L175" s="94"/>
      <c r="M175" s="94"/>
    </row>
    <row r="176" spans="2:15" ht="45" x14ac:dyDescent="0.25">
      <c r="B176" s="40" t="s">
        <v>133</v>
      </c>
      <c r="C176" s="15">
        <v>3.85</v>
      </c>
      <c r="D176" s="15">
        <v>3.92</v>
      </c>
      <c r="E176" s="15">
        <v>4.07</v>
      </c>
      <c r="F176" s="15">
        <v>4.13</v>
      </c>
      <c r="G176" s="15">
        <v>4.8899999999999997</v>
      </c>
      <c r="H176" s="16">
        <v>5.44</v>
      </c>
      <c r="J176" s="43"/>
      <c r="L176" s="94"/>
      <c r="M176" s="94"/>
    </row>
    <row r="177" spans="2:15" ht="30" x14ac:dyDescent="0.25">
      <c r="B177" s="40" t="s">
        <v>134</v>
      </c>
      <c r="C177" s="19">
        <v>580690.5</v>
      </c>
      <c r="D177" s="19">
        <v>898465</v>
      </c>
      <c r="E177" s="19">
        <v>1027615</v>
      </c>
      <c r="F177" s="19">
        <v>1086410.8999999999</v>
      </c>
      <c r="G177" s="19">
        <v>1225267</v>
      </c>
      <c r="H177" s="18">
        <v>1423275</v>
      </c>
      <c r="J177" s="43"/>
      <c r="K177" s="12"/>
      <c r="L177" s="12"/>
      <c r="M177" s="12"/>
      <c r="N177" s="12"/>
      <c r="O177" s="12"/>
    </row>
    <row r="178" spans="2:15" ht="30" x14ac:dyDescent="0.25">
      <c r="B178" s="40" t="s">
        <v>135</v>
      </c>
      <c r="C178" s="95">
        <v>58.6</v>
      </c>
      <c r="D178" s="95">
        <v>61.9</v>
      </c>
      <c r="E178" s="15">
        <v>64.2</v>
      </c>
      <c r="F178" s="15">
        <v>65.5</v>
      </c>
      <c r="G178" s="15">
        <v>56.7</v>
      </c>
      <c r="H178" s="16">
        <v>50.2</v>
      </c>
      <c r="J178" s="96"/>
      <c r="K178" s="6"/>
      <c r="L178" s="6"/>
      <c r="M178" s="6"/>
      <c r="N178" s="6"/>
    </row>
    <row r="179" spans="2:15" ht="45" x14ac:dyDescent="0.25">
      <c r="B179" s="40" t="s">
        <v>136</v>
      </c>
      <c r="C179" s="95">
        <v>410119.9</v>
      </c>
      <c r="D179" s="95">
        <v>554099.5</v>
      </c>
      <c r="E179" s="15">
        <v>573427.89999999991</v>
      </c>
      <c r="F179" s="15">
        <v>571349.9</v>
      </c>
      <c r="G179" s="15">
        <v>667784.30000000005</v>
      </c>
      <c r="H179" s="16">
        <v>883827.4</v>
      </c>
      <c r="J179" s="96"/>
      <c r="K179" s="6"/>
      <c r="L179" s="6"/>
      <c r="M179" s="6"/>
      <c r="N179" s="6"/>
    </row>
    <row r="180" spans="2:15" ht="30" x14ac:dyDescent="0.25">
      <c r="B180" s="40" t="s">
        <v>137</v>
      </c>
      <c r="C180" s="95">
        <v>41.4</v>
      </c>
      <c r="D180" s="95">
        <v>38.1</v>
      </c>
      <c r="E180" s="15">
        <v>35.799999999999997</v>
      </c>
      <c r="F180" s="15">
        <v>34.5</v>
      </c>
      <c r="G180" s="15">
        <v>43.3</v>
      </c>
      <c r="H180" s="16">
        <v>49.8</v>
      </c>
      <c r="J180" s="96"/>
      <c r="K180" s="6"/>
      <c r="L180" s="6"/>
      <c r="M180" s="6"/>
      <c r="N180" s="6"/>
    </row>
    <row r="181" spans="2:15" ht="30" x14ac:dyDescent="0.25">
      <c r="B181" s="40" t="s">
        <v>138</v>
      </c>
      <c r="C181" s="97">
        <v>926082.9</v>
      </c>
      <c r="D181" s="97">
        <v>1197883</v>
      </c>
      <c r="E181" s="19">
        <v>1262404.5</v>
      </c>
      <c r="F181" s="19">
        <v>1215170.8999999999</v>
      </c>
      <c r="G181" s="15">
        <v>1348868.5</v>
      </c>
      <c r="H181" s="16">
        <v>1640916.4</v>
      </c>
      <c r="J181" s="96"/>
      <c r="K181" s="98"/>
      <c r="L181" s="98"/>
      <c r="M181" s="98"/>
      <c r="N181" s="98"/>
      <c r="O181" s="12"/>
    </row>
    <row r="182" spans="2:15" ht="30" x14ac:dyDescent="0.25">
      <c r="B182" s="40" t="s">
        <v>139</v>
      </c>
      <c r="C182" s="95">
        <v>93.5</v>
      </c>
      <c r="D182" s="95">
        <v>82.5</v>
      </c>
      <c r="E182" s="15">
        <v>78.8</v>
      </c>
      <c r="F182" s="15">
        <v>73.3</v>
      </c>
      <c r="G182" s="15">
        <v>62.5</v>
      </c>
      <c r="H182" s="16">
        <v>57.8</v>
      </c>
      <c r="J182" s="96"/>
      <c r="K182" s="6"/>
      <c r="L182" s="6"/>
      <c r="M182" s="6"/>
      <c r="N182" s="6"/>
    </row>
    <row r="183" spans="2:15" ht="15" x14ac:dyDescent="0.25">
      <c r="B183" s="35" t="s">
        <v>140</v>
      </c>
      <c r="C183" s="154"/>
      <c r="D183" s="155"/>
      <c r="E183" s="155"/>
      <c r="F183" s="155"/>
      <c r="G183" s="155"/>
      <c r="H183" s="156"/>
      <c r="J183" s="6"/>
      <c r="K183" s="6"/>
      <c r="L183" s="6"/>
      <c r="M183" s="6"/>
    </row>
    <row r="184" spans="2:15" ht="15" x14ac:dyDescent="0.25">
      <c r="B184" s="35" t="s">
        <v>141</v>
      </c>
      <c r="C184" s="15">
        <v>4696</v>
      </c>
      <c r="D184" s="95">
        <v>5602</v>
      </c>
      <c r="E184" s="15">
        <v>6504</v>
      </c>
      <c r="F184" s="15">
        <v>6517</v>
      </c>
      <c r="G184" s="15">
        <v>7118</v>
      </c>
      <c r="H184" s="24">
        <v>7771</v>
      </c>
      <c r="N184" s="6"/>
    </row>
    <row r="185" spans="2:15" ht="15" x14ac:dyDescent="0.25">
      <c r="B185" s="35" t="s">
        <v>142</v>
      </c>
      <c r="C185" s="15">
        <v>206.8</v>
      </c>
      <c r="D185" s="15">
        <v>326.89999999999998</v>
      </c>
      <c r="E185" s="15">
        <v>372.1</v>
      </c>
      <c r="F185" s="15">
        <v>388.2</v>
      </c>
      <c r="G185" s="15">
        <v>529.4</v>
      </c>
      <c r="H185" s="24">
        <v>547.1</v>
      </c>
    </row>
    <row r="186" spans="2:15" ht="15" x14ac:dyDescent="0.25">
      <c r="B186" s="35" t="s">
        <v>143</v>
      </c>
      <c r="C186" s="15">
        <v>97</v>
      </c>
      <c r="D186" s="15">
        <v>46</v>
      </c>
      <c r="E186" s="15">
        <v>46</v>
      </c>
      <c r="F186" s="15">
        <v>46</v>
      </c>
      <c r="G186" s="15">
        <v>46</v>
      </c>
      <c r="H186" s="24">
        <v>30</v>
      </c>
    </row>
    <row r="187" spans="2:15" ht="15" x14ac:dyDescent="0.25">
      <c r="B187" s="35" t="s">
        <v>144</v>
      </c>
      <c r="C187" s="15">
        <v>701906.7</v>
      </c>
      <c r="D187" s="15">
        <v>771379.6</v>
      </c>
      <c r="E187" s="15">
        <v>1511534.6</v>
      </c>
      <c r="F187" s="15">
        <v>868301.9</v>
      </c>
      <c r="G187" s="19">
        <v>1169267</v>
      </c>
      <c r="H187" s="18">
        <v>900563</v>
      </c>
    </row>
    <row r="188" spans="2:15" ht="30.75" thickBot="1" x14ac:dyDescent="0.3">
      <c r="B188" s="41" t="s">
        <v>145</v>
      </c>
      <c r="C188" s="99">
        <v>5294</v>
      </c>
      <c r="D188" s="99">
        <v>5920</v>
      </c>
      <c r="E188" s="99">
        <v>7817</v>
      </c>
      <c r="F188" s="99">
        <v>8298</v>
      </c>
      <c r="G188" s="99">
        <v>10150</v>
      </c>
      <c r="H188" s="100">
        <v>10249</v>
      </c>
    </row>
    <row r="191" spans="2:15" ht="14.25" x14ac:dyDescent="0.2">
      <c r="B191" s="129" t="s">
        <v>146</v>
      </c>
      <c r="C191" s="129"/>
      <c r="D191" s="129"/>
      <c r="E191" s="129"/>
      <c r="F191" s="129"/>
      <c r="G191" s="129"/>
      <c r="H191" s="129"/>
      <c r="J191" s="149"/>
      <c r="K191" s="149"/>
      <c r="L191" s="149"/>
      <c r="M191" s="149"/>
      <c r="N191" s="149"/>
      <c r="O191" s="149"/>
    </row>
    <row r="192" spans="2:15" ht="15.75" thickBot="1" x14ac:dyDescent="0.3">
      <c r="B192" s="129"/>
      <c r="C192" s="129"/>
      <c r="D192" s="129"/>
      <c r="E192" s="129"/>
      <c r="F192" s="129"/>
      <c r="G192" s="129"/>
      <c r="H192" s="3"/>
      <c r="J192" s="149"/>
      <c r="K192" s="149"/>
      <c r="L192" s="149"/>
      <c r="M192" s="149"/>
      <c r="N192" s="149"/>
      <c r="O192" s="149"/>
    </row>
    <row r="193" spans="2:15" ht="15" thickBot="1" x14ac:dyDescent="0.25">
      <c r="B193" s="101"/>
      <c r="C193" s="89">
        <v>2015</v>
      </c>
      <c r="D193" s="89">
        <v>2018</v>
      </c>
      <c r="E193" s="89">
        <f>D193+1</f>
        <v>2019</v>
      </c>
      <c r="F193" s="89">
        <f>E193+1</f>
        <v>2020</v>
      </c>
      <c r="G193" s="89">
        <f>F193+1</f>
        <v>2021</v>
      </c>
      <c r="H193" s="90">
        <v>2022</v>
      </c>
      <c r="I193" s="7"/>
      <c r="J193" s="7"/>
      <c r="K193" s="7"/>
      <c r="L193" s="7"/>
      <c r="M193" s="7"/>
      <c r="N193" s="7"/>
    </row>
    <row r="194" spans="2:15" ht="30" x14ac:dyDescent="0.25">
      <c r="B194" s="75" t="s">
        <v>147</v>
      </c>
      <c r="C194" s="10">
        <v>22</v>
      </c>
      <c r="D194" s="10">
        <v>26</v>
      </c>
      <c r="E194" s="10">
        <v>27</v>
      </c>
      <c r="F194" s="10">
        <v>27</v>
      </c>
      <c r="G194" s="10">
        <v>27</v>
      </c>
      <c r="H194" s="34">
        <v>28</v>
      </c>
      <c r="I194" s="7"/>
      <c r="J194" s="43"/>
      <c r="K194" s="43"/>
      <c r="L194" s="43"/>
      <c r="M194" s="43"/>
      <c r="N194" s="43"/>
      <c r="O194" s="43"/>
    </row>
    <row r="195" spans="2:15" ht="15" x14ac:dyDescent="0.25">
      <c r="B195" s="35" t="s">
        <v>148</v>
      </c>
      <c r="C195" s="136"/>
      <c r="D195" s="136"/>
      <c r="E195" s="136"/>
      <c r="F195" s="136"/>
      <c r="G195" s="136"/>
      <c r="H195" s="137"/>
      <c r="I195" s="7"/>
      <c r="J195" s="43"/>
      <c r="K195" s="43"/>
      <c r="L195" s="43"/>
      <c r="M195" s="43"/>
      <c r="N195" s="43"/>
      <c r="O195" s="43"/>
    </row>
    <row r="196" spans="2:15" ht="15" x14ac:dyDescent="0.25">
      <c r="B196" s="35" t="s">
        <v>149</v>
      </c>
      <c r="C196" s="102">
        <v>570</v>
      </c>
      <c r="D196" s="36">
        <v>575</v>
      </c>
      <c r="E196" s="36">
        <v>610</v>
      </c>
      <c r="F196" s="15">
        <v>610</v>
      </c>
      <c r="G196" s="15">
        <v>610</v>
      </c>
      <c r="H196" s="16">
        <v>620</v>
      </c>
      <c r="I196" s="7"/>
      <c r="J196" s="103"/>
      <c r="K196" s="103"/>
      <c r="L196" s="104"/>
      <c r="M196" s="104"/>
      <c r="N196" s="104"/>
      <c r="O196" s="104"/>
    </row>
    <row r="197" spans="2:15" ht="15" x14ac:dyDescent="0.25">
      <c r="B197" s="35" t="s">
        <v>150</v>
      </c>
      <c r="C197" s="95">
        <v>1351</v>
      </c>
      <c r="D197" s="15">
        <v>1052</v>
      </c>
      <c r="E197" s="15">
        <v>1087</v>
      </c>
      <c r="F197" s="15">
        <v>1087</v>
      </c>
      <c r="G197" s="15">
        <v>1087</v>
      </c>
      <c r="H197" s="16">
        <v>1107</v>
      </c>
      <c r="I197" s="7"/>
      <c r="J197" s="103"/>
      <c r="K197" s="103"/>
      <c r="L197" s="104"/>
      <c r="M197" s="104"/>
      <c r="N197" s="104"/>
      <c r="O197" s="104"/>
    </row>
    <row r="198" spans="2:15" ht="15" x14ac:dyDescent="0.25">
      <c r="B198" s="35" t="s">
        <v>151</v>
      </c>
      <c r="C198" s="95">
        <v>5207</v>
      </c>
      <c r="D198" s="15">
        <v>15190</v>
      </c>
      <c r="E198" s="15">
        <v>15608</v>
      </c>
      <c r="F198" s="15">
        <v>5786</v>
      </c>
      <c r="G198" s="15">
        <v>9109</v>
      </c>
      <c r="H198" s="16">
        <v>7982</v>
      </c>
      <c r="I198" s="7"/>
      <c r="J198" s="103"/>
      <c r="K198" s="103"/>
      <c r="L198" s="104"/>
      <c r="M198" s="104"/>
      <c r="N198" s="104"/>
      <c r="O198" s="104"/>
    </row>
    <row r="199" spans="2:15" ht="15" x14ac:dyDescent="0.25">
      <c r="B199" s="35" t="s">
        <v>152</v>
      </c>
      <c r="C199" s="15">
        <v>13662</v>
      </c>
      <c r="D199" s="15">
        <v>25318</v>
      </c>
      <c r="E199" s="15">
        <v>20442</v>
      </c>
      <c r="F199" s="15">
        <v>6735</v>
      </c>
      <c r="G199" s="15">
        <v>9775</v>
      </c>
      <c r="H199" s="16">
        <v>10374</v>
      </c>
      <c r="I199" s="7"/>
      <c r="J199" s="104"/>
      <c r="K199" s="104"/>
      <c r="L199" s="104"/>
      <c r="M199" s="104"/>
      <c r="N199" s="104"/>
      <c r="O199" s="104"/>
    </row>
    <row r="200" spans="2:15" ht="30" x14ac:dyDescent="0.25">
      <c r="B200" s="40" t="s">
        <v>153</v>
      </c>
      <c r="C200" s="95">
        <v>1315.9</v>
      </c>
      <c r="D200" s="95">
        <v>2268.9</v>
      </c>
      <c r="E200" s="15">
        <v>2666.1</v>
      </c>
      <c r="F200" s="15">
        <v>970.1</v>
      </c>
      <c r="G200" s="15">
        <v>1871.6</v>
      </c>
      <c r="H200" s="16">
        <v>1965.3</v>
      </c>
      <c r="J200" s="91"/>
      <c r="K200" s="91"/>
      <c r="L200" s="91"/>
      <c r="M200" s="91"/>
      <c r="N200" s="91"/>
      <c r="O200" s="105"/>
    </row>
    <row r="201" spans="2:15" ht="30" x14ac:dyDescent="0.25">
      <c r="B201" s="40" t="s">
        <v>154</v>
      </c>
      <c r="C201" s="95">
        <v>1273.5</v>
      </c>
      <c r="D201" s="95">
        <v>1812.7</v>
      </c>
      <c r="E201" s="15">
        <v>2282.6999999999998</v>
      </c>
      <c r="F201" s="15">
        <v>885.9</v>
      </c>
      <c r="G201" s="15">
        <v>1629.5</v>
      </c>
      <c r="H201" s="16">
        <v>1847.1</v>
      </c>
      <c r="J201" s="91"/>
      <c r="K201" s="91"/>
      <c r="L201" s="91"/>
      <c r="M201" s="91"/>
      <c r="N201" s="91"/>
      <c r="O201" s="105"/>
    </row>
    <row r="202" spans="2:15" ht="15" x14ac:dyDescent="0.25">
      <c r="B202" s="35" t="s">
        <v>155</v>
      </c>
      <c r="C202" s="15">
        <v>44775.9</v>
      </c>
      <c r="D202" s="19">
        <v>58977</v>
      </c>
      <c r="E202" s="15">
        <v>60268.3</v>
      </c>
      <c r="F202" s="15">
        <v>27849.9</v>
      </c>
      <c r="G202" s="15">
        <v>33361.800000000003</v>
      </c>
      <c r="H202" s="16">
        <v>52688.5</v>
      </c>
      <c r="J202" s="91"/>
      <c r="K202" s="91"/>
      <c r="L202" s="91"/>
      <c r="M202" s="91"/>
      <c r="N202" s="91"/>
      <c r="O202" s="105"/>
    </row>
    <row r="203" spans="2:15" ht="15" x14ac:dyDescent="0.25">
      <c r="B203" s="35" t="s">
        <v>130</v>
      </c>
      <c r="C203" s="136"/>
      <c r="D203" s="136"/>
      <c r="E203" s="136"/>
      <c r="F203" s="136"/>
      <c r="G203" s="136"/>
      <c r="H203" s="137"/>
      <c r="J203" s="91"/>
      <c r="K203" s="91"/>
      <c r="L203" s="91"/>
      <c r="M203" s="91"/>
      <c r="N203" s="91"/>
      <c r="O203" s="105"/>
    </row>
    <row r="204" spans="2:15" ht="15" x14ac:dyDescent="0.25">
      <c r="B204" s="35" t="s">
        <v>131</v>
      </c>
      <c r="C204" s="15">
        <v>113.4</v>
      </c>
      <c r="D204" s="15">
        <v>101.8</v>
      </c>
      <c r="E204" s="19">
        <v>101</v>
      </c>
      <c r="F204" s="15">
        <v>45.8</v>
      </c>
      <c r="G204" s="15">
        <v>114.5</v>
      </c>
      <c r="H204" s="16">
        <v>133.6</v>
      </c>
      <c r="J204" s="91"/>
      <c r="K204" s="91"/>
      <c r="L204" s="91"/>
      <c r="M204" s="91"/>
      <c r="N204" s="91"/>
      <c r="O204" s="105"/>
    </row>
    <row r="205" spans="2:15" ht="15" x14ac:dyDescent="0.25">
      <c r="B205" s="35" t="s">
        <v>156</v>
      </c>
      <c r="C205" s="15">
        <v>70.72</v>
      </c>
      <c r="D205" s="15">
        <v>90.67</v>
      </c>
      <c r="E205" s="47">
        <v>92</v>
      </c>
      <c r="F205" s="15">
        <v>42.28</v>
      </c>
      <c r="G205" s="47">
        <v>50.5</v>
      </c>
      <c r="H205" s="16">
        <v>55.22</v>
      </c>
      <c r="J205" s="91"/>
      <c r="K205" s="91"/>
      <c r="L205" s="91"/>
      <c r="M205" s="91"/>
      <c r="N205" s="91"/>
      <c r="O205" s="105"/>
    </row>
    <row r="206" spans="2:15" ht="30.75" thickBot="1" x14ac:dyDescent="0.3">
      <c r="B206" s="41" t="s">
        <v>157</v>
      </c>
      <c r="C206" s="28">
        <v>1244</v>
      </c>
      <c r="D206" s="28">
        <v>1660</v>
      </c>
      <c r="E206" s="28">
        <v>1802</v>
      </c>
      <c r="F206" s="28">
        <v>1829</v>
      </c>
      <c r="G206" s="28">
        <v>1945</v>
      </c>
      <c r="H206" s="42">
        <v>2121</v>
      </c>
      <c r="J206" s="91"/>
      <c r="K206" s="91"/>
      <c r="L206" s="91"/>
      <c r="M206" s="91"/>
      <c r="N206" s="91"/>
      <c r="O206" s="105"/>
    </row>
    <row r="207" spans="2:15" x14ac:dyDescent="0.2">
      <c r="B207" s="7"/>
      <c r="C207" s="7"/>
      <c r="D207" s="7"/>
      <c r="E207" s="7"/>
      <c r="F207" s="7"/>
      <c r="G207" s="7"/>
      <c r="J207" s="7"/>
      <c r="K207" s="7"/>
      <c r="L207" s="7"/>
      <c r="M207" s="7"/>
      <c r="N207" s="7"/>
      <c r="O207" s="7"/>
    </row>
    <row r="208" spans="2:15" ht="14.25" x14ac:dyDescent="0.2">
      <c r="B208" s="127" t="s">
        <v>158</v>
      </c>
      <c r="C208" s="127"/>
      <c r="D208" s="127"/>
      <c r="E208" s="127"/>
      <c r="F208" s="127"/>
      <c r="G208" s="127"/>
      <c r="H208" s="127"/>
      <c r="J208" s="149"/>
      <c r="K208" s="149"/>
      <c r="L208" s="149"/>
      <c r="M208" s="149"/>
      <c r="N208" s="149"/>
      <c r="O208" s="149"/>
    </row>
    <row r="209" spans="2:15" ht="15.75" thickBot="1" x14ac:dyDescent="0.3">
      <c r="B209" s="106"/>
      <c r="C209" s="106"/>
      <c r="D209" s="106"/>
      <c r="E209" s="106"/>
      <c r="F209" s="106"/>
      <c r="G209" s="106"/>
      <c r="H209" s="3"/>
      <c r="J209" s="7"/>
      <c r="K209" s="7"/>
      <c r="L209" s="7"/>
      <c r="M209" s="7"/>
      <c r="N209" s="7"/>
      <c r="O209" s="7"/>
    </row>
    <row r="210" spans="2:15" ht="15.75" thickBot="1" x14ac:dyDescent="0.25">
      <c r="B210" s="56"/>
      <c r="C210" s="89">
        <v>2015</v>
      </c>
      <c r="D210" s="89">
        <v>2018</v>
      </c>
      <c r="E210" s="89">
        <f>D210+1</f>
        <v>2019</v>
      </c>
      <c r="F210" s="89">
        <f>E210+1</f>
        <v>2020</v>
      </c>
      <c r="G210" s="89">
        <f>F210+1</f>
        <v>2021</v>
      </c>
      <c r="H210" s="90">
        <v>2022</v>
      </c>
      <c r="I210" s="107"/>
      <c r="J210" s="7"/>
      <c r="K210" s="7"/>
      <c r="L210" s="7"/>
      <c r="M210" s="7"/>
      <c r="N210" s="7"/>
    </row>
    <row r="211" spans="2:15" ht="30" x14ac:dyDescent="0.25">
      <c r="B211" s="75" t="s">
        <v>159</v>
      </c>
      <c r="C211" s="92">
        <v>309058.5</v>
      </c>
      <c r="D211" s="10">
        <v>391449.8</v>
      </c>
      <c r="E211" s="10">
        <v>409806.2</v>
      </c>
      <c r="F211" s="10">
        <v>301407.5</v>
      </c>
      <c r="G211" s="10">
        <v>350751.2</v>
      </c>
      <c r="H211" s="83">
        <v>414904</v>
      </c>
      <c r="J211" s="32"/>
      <c r="K211" s="32"/>
      <c r="L211" s="32"/>
      <c r="M211" s="32"/>
      <c r="N211" s="32"/>
      <c r="O211" s="32"/>
    </row>
    <row r="212" spans="2:15" ht="30" x14ac:dyDescent="0.25">
      <c r="B212" s="40" t="s">
        <v>160</v>
      </c>
      <c r="C212" s="19">
        <v>104.4</v>
      </c>
      <c r="D212" s="15">
        <v>102.1</v>
      </c>
      <c r="E212" s="15">
        <v>102.6</v>
      </c>
      <c r="F212" s="15">
        <v>72.8</v>
      </c>
      <c r="G212" s="19">
        <v>110</v>
      </c>
      <c r="H212" s="16">
        <v>107.1</v>
      </c>
      <c r="J212" s="12"/>
      <c r="K212" s="12"/>
      <c r="M212" s="12"/>
    </row>
    <row r="213" spans="2:15" ht="15" x14ac:dyDescent="0.25">
      <c r="B213" s="35" t="s">
        <v>161</v>
      </c>
      <c r="C213" s="47">
        <v>488.14</v>
      </c>
      <c r="D213" s="15">
        <v>601.80999999999995</v>
      </c>
      <c r="E213" s="47">
        <v>625.6</v>
      </c>
      <c r="F213" s="15">
        <v>457.61</v>
      </c>
      <c r="G213" s="15">
        <v>530.89</v>
      </c>
      <c r="H213" s="16">
        <v>434.85</v>
      </c>
      <c r="J213" s="96"/>
      <c r="K213" s="108"/>
      <c r="O213" s="108"/>
    </row>
    <row r="214" spans="2:15" ht="30" x14ac:dyDescent="0.25">
      <c r="B214" s="40" t="s">
        <v>162</v>
      </c>
      <c r="C214" s="15">
        <v>27378.9</v>
      </c>
      <c r="D214" s="15">
        <v>35473.300000000003</v>
      </c>
      <c r="E214" s="19">
        <v>34497</v>
      </c>
      <c r="F214" s="15">
        <v>26688.2</v>
      </c>
      <c r="G214" s="15">
        <v>28031.200000000001</v>
      </c>
      <c r="H214" s="16">
        <v>33593.699999999997</v>
      </c>
      <c r="J214" s="32"/>
      <c r="K214" s="32"/>
      <c r="L214" s="32"/>
      <c r="M214" s="32"/>
      <c r="N214" s="32"/>
      <c r="O214" s="32"/>
    </row>
    <row r="215" spans="2:15" ht="30" x14ac:dyDescent="0.25">
      <c r="B215" s="40" t="s">
        <v>160</v>
      </c>
      <c r="C215" s="15">
        <v>102.7</v>
      </c>
      <c r="D215" s="15">
        <v>103.9</v>
      </c>
      <c r="E215" s="19">
        <v>95.8</v>
      </c>
      <c r="F215" s="19">
        <v>76.5</v>
      </c>
      <c r="G215" s="15">
        <v>100.6</v>
      </c>
      <c r="H215" s="16">
        <v>107.1</v>
      </c>
      <c r="J215" s="12"/>
    </row>
    <row r="216" spans="2:15" ht="15.75" thickBot="1" x14ac:dyDescent="0.3">
      <c r="B216" s="73" t="s">
        <v>161</v>
      </c>
      <c r="C216" s="28">
        <v>43.24</v>
      </c>
      <c r="D216" s="28">
        <v>54.54</v>
      </c>
      <c r="E216" s="28">
        <v>52.66</v>
      </c>
      <c r="F216" s="28">
        <v>40.520000000000003</v>
      </c>
      <c r="G216" s="28">
        <v>42.43</v>
      </c>
      <c r="H216" s="42">
        <v>35.21</v>
      </c>
      <c r="J216" s="96"/>
      <c r="M216" s="108"/>
    </row>
    <row r="219" spans="2:15" ht="14.25" x14ac:dyDescent="0.2">
      <c r="B219" s="129" t="s">
        <v>163</v>
      </c>
      <c r="C219" s="129"/>
      <c r="D219" s="129"/>
      <c r="E219" s="129"/>
      <c r="F219" s="129"/>
      <c r="G219" s="129"/>
      <c r="H219" s="129"/>
    </row>
    <row r="220" spans="2:15" ht="15.75" thickBot="1" x14ac:dyDescent="0.3">
      <c r="B220" s="3"/>
      <c r="C220" s="3"/>
      <c r="D220" s="3"/>
      <c r="E220" s="3"/>
      <c r="F220" s="3"/>
      <c r="G220" s="3"/>
      <c r="H220" s="3"/>
    </row>
    <row r="221" spans="2:15" ht="15.75" thickBot="1" x14ac:dyDescent="0.25">
      <c r="B221" s="81"/>
      <c r="C221" s="57">
        <v>2015</v>
      </c>
      <c r="D221" s="57">
        <v>2018</v>
      </c>
      <c r="E221" s="57">
        <f>D221+1</f>
        <v>2019</v>
      </c>
      <c r="F221" s="57">
        <f>E221+1</f>
        <v>2020</v>
      </c>
      <c r="G221" s="57">
        <f>F221+1</f>
        <v>2021</v>
      </c>
      <c r="H221" s="58">
        <f>G221+1</f>
        <v>2022</v>
      </c>
      <c r="I221" s="107"/>
      <c r="J221" s="7"/>
      <c r="K221" s="7"/>
      <c r="L221" s="7"/>
      <c r="M221" s="7"/>
      <c r="N221" s="7"/>
    </row>
    <row r="222" spans="2:15" ht="14.25" x14ac:dyDescent="0.2">
      <c r="B222" s="109" t="s">
        <v>164</v>
      </c>
      <c r="C222" s="160"/>
      <c r="D222" s="160"/>
      <c r="E222" s="160"/>
      <c r="F222" s="160"/>
      <c r="G222" s="160"/>
      <c r="H222" s="161"/>
      <c r="I222" s="110"/>
    </row>
    <row r="223" spans="2:15" ht="14.25" x14ac:dyDescent="0.2">
      <c r="B223" s="111" t="s">
        <v>165</v>
      </c>
      <c r="C223" s="136"/>
      <c r="D223" s="136"/>
      <c r="E223" s="136"/>
      <c r="F223" s="136"/>
      <c r="G223" s="136"/>
      <c r="H223" s="137"/>
      <c r="I223" s="110"/>
    </row>
    <row r="224" spans="2:15" ht="15" x14ac:dyDescent="0.25">
      <c r="B224" s="35" t="s">
        <v>166</v>
      </c>
      <c r="C224" s="15">
        <v>1774</v>
      </c>
      <c r="D224" s="15">
        <v>5465</v>
      </c>
      <c r="E224" s="15">
        <v>6664</v>
      </c>
      <c r="F224" s="15">
        <v>5961</v>
      </c>
      <c r="G224" s="15">
        <v>5179</v>
      </c>
      <c r="H224" s="24">
        <v>4357</v>
      </c>
    </row>
    <row r="225" spans="2:9" ht="15" x14ac:dyDescent="0.25">
      <c r="B225" s="35" t="s">
        <v>167</v>
      </c>
      <c r="C225" s="15">
        <v>664</v>
      </c>
      <c r="D225" s="15">
        <v>2719</v>
      </c>
      <c r="E225" s="15">
        <v>3795</v>
      </c>
      <c r="F225" s="15">
        <v>3158</v>
      </c>
      <c r="G225" s="15">
        <v>1989</v>
      </c>
      <c r="H225" s="24">
        <v>1571</v>
      </c>
    </row>
    <row r="226" spans="2:9" ht="15" x14ac:dyDescent="0.25">
      <c r="B226" s="35" t="s">
        <v>168</v>
      </c>
      <c r="C226" s="15">
        <v>50</v>
      </c>
      <c r="D226" s="15">
        <v>43</v>
      </c>
      <c r="E226" s="15">
        <v>35</v>
      </c>
      <c r="F226" s="15">
        <v>36</v>
      </c>
      <c r="G226" s="15">
        <v>35</v>
      </c>
      <c r="H226" s="16">
        <v>26</v>
      </c>
    </row>
    <row r="227" spans="2:9" ht="15" x14ac:dyDescent="0.25">
      <c r="B227" s="35" t="s">
        <v>169</v>
      </c>
      <c r="C227" s="15">
        <v>564</v>
      </c>
      <c r="D227" s="15">
        <v>715</v>
      </c>
      <c r="E227" s="15">
        <v>762</v>
      </c>
      <c r="F227" s="15">
        <v>736</v>
      </c>
      <c r="G227" s="15">
        <v>740</v>
      </c>
      <c r="H227" s="16">
        <v>747</v>
      </c>
    </row>
    <row r="228" spans="2:9" ht="15" x14ac:dyDescent="0.25">
      <c r="B228" s="35" t="s">
        <v>170</v>
      </c>
      <c r="C228" s="15">
        <v>224</v>
      </c>
      <c r="D228" s="15">
        <v>140</v>
      </c>
      <c r="E228" s="15">
        <v>223</v>
      </c>
      <c r="F228" s="15">
        <v>158</v>
      </c>
      <c r="G228" s="15">
        <v>155</v>
      </c>
      <c r="H228" s="16">
        <v>182</v>
      </c>
    </row>
    <row r="229" spans="2:9" ht="15" x14ac:dyDescent="0.25">
      <c r="B229" s="35" t="s">
        <v>171</v>
      </c>
      <c r="C229" s="15">
        <v>2782</v>
      </c>
      <c r="D229" s="15">
        <v>2957</v>
      </c>
      <c r="E229" s="15">
        <v>5118</v>
      </c>
      <c r="F229" s="15">
        <v>5100</v>
      </c>
      <c r="G229" s="15">
        <v>5636</v>
      </c>
      <c r="H229" s="112">
        <v>5910.1</v>
      </c>
    </row>
    <row r="230" spans="2:9" ht="15" x14ac:dyDescent="0.25">
      <c r="B230" s="35" t="s">
        <v>172</v>
      </c>
      <c r="C230" s="15">
        <v>191</v>
      </c>
      <c r="D230" s="15">
        <v>175</v>
      </c>
      <c r="E230" s="15">
        <v>172</v>
      </c>
      <c r="F230" s="15">
        <v>176</v>
      </c>
      <c r="G230" s="15">
        <v>175</v>
      </c>
      <c r="H230" s="112">
        <v>174.7</v>
      </c>
    </row>
    <row r="231" spans="2:9" ht="14.25" x14ac:dyDescent="0.2">
      <c r="B231" s="111" t="s">
        <v>164</v>
      </c>
      <c r="C231" s="136"/>
      <c r="D231" s="136"/>
      <c r="E231" s="136"/>
      <c r="F231" s="136"/>
      <c r="G231" s="136"/>
      <c r="H231" s="137"/>
      <c r="I231" s="110"/>
    </row>
    <row r="232" spans="2:9" ht="14.25" x14ac:dyDescent="0.2">
      <c r="B232" s="111" t="s">
        <v>173</v>
      </c>
      <c r="C232" s="136"/>
      <c r="D232" s="136"/>
      <c r="E232" s="136"/>
      <c r="F232" s="136"/>
      <c r="G232" s="136"/>
      <c r="H232" s="137"/>
      <c r="I232" s="110"/>
    </row>
    <row r="233" spans="2:9" ht="15" x14ac:dyDescent="0.25">
      <c r="B233" s="35" t="s">
        <v>166</v>
      </c>
      <c r="C233" s="15">
        <v>2650</v>
      </c>
      <c r="D233" s="15">
        <v>9326</v>
      </c>
      <c r="E233" s="15">
        <v>11355</v>
      </c>
      <c r="F233" s="15">
        <v>11294</v>
      </c>
      <c r="G233" s="15">
        <v>8754</v>
      </c>
      <c r="H233" s="16">
        <v>8055</v>
      </c>
    </row>
    <row r="234" spans="2:9" ht="15" x14ac:dyDescent="0.25">
      <c r="B234" s="35" t="s">
        <v>167</v>
      </c>
      <c r="C234" s="15">
        <v>1044</v>
      </c>
      <c r="D234" s="15">
        <v>5018</v>
      </c>
      <c r="E234" s="15">
        <v>7098</v>
      </c>
      <c r="F234" s="15">
        <v>5793</v>
      </c>
      <c r="G234" s="15">
        <v>3482</v>
      </c>
      <c r="H234" s="16">
        <v>3120</v>
      </c>
    </row>
    <row r="235" spans="2:9" ht="15" x14ac:dyDescent="0.25">
      <c r="B235" s="35" t="s">
        <v>168</v>
      </c>
      <c r="C235" s="15">
        <v>352</v>
      </c>
      <c r="D235" s="15">
        <v>402</v>
      </c>
      <c r="E235" s="15">
        <v>316</v>
      </c>
      <c r="F235" s="15">
        <v>316</v>
      </c>
      <c r="G235" s="15">
        <v>324</v>
      </c>
      <c r="H235" s="16">
        <v>227</v>
      </c>
    </row>
    <row r="236" spans="2:9" ht="15" x14ac:dyDescent="0.25">
      <c r="B236" s="35" t="s">
        <v>169</v>
      </c>
      <c r="C236" s="15">
        <v>9402</v>
      </c>
      <c r="D236" s="15">
        <v>77033</v>
      </c>
      <c r="E236" s="15">
        <v>88456</v>
      </c>
      <c r="F236" s="15">
        <v>120751</v>
      </c>
      <c r="G236" s="15">
        <v>119628</v>
      </c>
      <c r="H236" s="16">
        <v>136819</v>
      </c>
    </row>
    <row r="237" spans="2:9" ht="15" x14ac:dyDescent="0.25">
      <c r="B237" s="35" t="s">
        <v>174</v>
      </c>
      <c r="C237" s="15">
        <v>2099</v>
      </c>
      <c r="D237" s="15">
        <v>1971</v>
      </c>
      <c r="E237" s="15">
        <v>1944</v>
      </c>
      <c r="F237" s="15">
        <v>1469</v>
      </c>
      <c r="G237" s="15">
        <v>1432</v>
      </c>
      <c r="H237" s="16">
        <v>1653</v>
      </c>
    </row>
    <row r="238" spans="2:9" ht="15" x14ac:dyDescent="0.25">
      <c r="B238" s="35" t="s">
        <v>175</v>
      </c>
      <c r="C238" s="15">
        <v>1683</v>
      </c>
      <c r="D238" s="15">
        <v>1770</v>
      </c>
      <c r="E238" s="15">
        <v>2478</v>
      </c>
      <c r="F238" s="15">
        <v>2413</v>
      </c>
      <c r="G238" s="15">
        <v>4098</v>
      </c>
      <c r="H238" s="112">
        <v>4888.1000000000004</v>
      </c>
    </row>
    <row r="239" spans="2:9" ht="15" x14ac:dyDescent="0.25">
      <c r="B239" s="35" t="s">
        <v>176</v>
      </c>
      <c r="C239" s="15">
        <v>506</v>
      </c>
      <c r="D239" s="15">
        <v>387</v>
      </c>
      <c r="E239" s="15">
        <v>878</v>
      </c>
      <c r="F239" s="15">
        <v>970</v>
      </c>
      <c r="G239" s="15">
        <v>919</v>
      </c>
      <c r="H239" s="16">
        <v>972</v>
      </c>
    </row>
    <row r="240" spans="2:9" ht="14.25" x14ac:dyDescent="0.2">
      <c r="B240" s="111" t="s">
        <v>164</v>
      </c>
      <c r="C240" s="136"/>
      <c r="D240" s="136"/>
      <c r="E240" s="136"/>
      <c r="F240" s="136"/>
      <c r="G240" s="136"/>
      <c r="H240" s="137"/>
      <c r="I240" s="110"/>
    </row>
    <row r="241" spans="2:15" ht="14.25" x14ac:dyDescent="0.2">
      <c r="B241" s="111" t="s">
        <v>177</v>
      </c>
      <c r="C241" s="136"/>
      <c r="D241" s="136"/>
      <c r="E241" s="136"/>
      <c r="F241" s="136"/>
      <c r="G241" s="136"/>
      <c r="H241" s="137"/>
      <c r="I241" s="110"/>
    </row>
    <row r="242" spans="2:15" ht="15" x14ac:dyDescent="0.25">
      <c r="B242" s="35" t="s">
        <v>178</v>
      </c>
      <c r="C242" s="15">
        <v>14.9</v>
      </c>
      <c r="D242" s="15">
        <v>17.100000000000001</v>
      </c>
      <c r="E242" s="19">
        <v>17</v>
      </c>
      <c r="F242" s="15">
        <v>17.600000000000001</v>
      </c>
      <c r="G242" s="15">
        <v>16.899999999999999</v>
      </c>
      <c r="H242" s="16">
        <v>18.5</v>
      </c>
      <c r="J242" s="12"/>
      <c r="K242" s="12"/>
      <c r="L242" s="12"/>
      <c r="M242" s="12"/>
      <c r="N242" s="12"/>
      <c r="O242" s="12"/>
    </row>
    <row r="243" spans="2:15" ht="15" x14ac:dyDescent="0.25">
      <c r="B243" s="35" t="s">
        <v>179</v>
      </c>
      <c r="C243" s="15">
        <v>15.7</v>
      </c>
      <c r="D243" s="15">
        <v>18.5</v>
      </c>
      <c r="E243" s="19">
        <v>18.7</v>
      </c>
      <c r="F243" s="15">
        <v>18.3</v>
      </c>
      <c r="G243" s="15">
        <v>17.5</v>
      </c>
      <c r="H243" s="16">
        <v>19.899999999999999</v>
      </c>
      <c r="J243" s="12"/>
      <c r="K243" s="12"/>
      <c r="L243" s="12"/>
      <c r="M243" s="12"/>
      <c r="N243" s="12"/>
      <c r="O243" s="12"/>
    </row>
    <row r="244" spans="2:15" ht="15" x14ac:dyDescent="0.25">
      <c r="B244" s="35" t="s">
        <v>168</v>
      </c>
      <c r="C244" s="15">
        <v>71</v>
      </c>
      <c r="D244" s="15">
        <v>94</v>
      </c>
      <c r="E244" s="15">
        <v>92</v>
      </c>
      <c r="F244" s="15">
        <v>90</v>
      </c>
      <c r="G244" s="15">
        <v>91</v>
      </c>
      <c r="H244" s="16">
        <v>86</v>
      </c>
    </row>
    <row r="245" spans="2:15" ht="15" x14ac:dyDescent="0.25">
      <c r="B245" s="35" t="s">
        <v>169</v>
      </c>
      <c r="C245" s="15">
        <v>92</v>
      </c>
      <c r="D245" s="15">
        <v>92</v>
      </c>
      <c r="E245" s="15">
        <v>106</v>
      </c>
      <c r="F245" s="15">
        <v>118</v>
      </c>
      <c r="G245" s="15">
        <v>108</v>
      </c>
      <c r="H245" s="16">
        <v>148</v>
      </c>
    </row>
    <row r="246" spans="2:15" ht="15" x14ac:dyDescent="0.25">
      <c r="B246" s="35" t="s">
        <v>170</v>
      </c>
      <c r="C246" s="15">
        <v>94</v>
      </c>
      <c r="D246" s="15">
        <v>141</v>
      </c>
      <c r="E246" s="15">
        <v>87</v>
      </c>
      <c r="F246" s="15">
        <v>93</v>
      </c>
      <c r="G246" s="15">
        <v>93</v>
      </c>
      <c r="H246" s="16">
        <v>91</v>
      </c>
    </row>
    <row r="247" spans="2:15" ht="15" x14ac:dyDescent="0.25">
      <c r="B247" s="35" t="s">
        <v>180</v>
      </c>
      <c r="C247" s="15">
        <v>6.1</v>
      </c>
      <c r="D247" s="15">
        <v>7.5</v>
      </c>
      <c r="E247" s="15">
        <v>12.5</v>
      </c>
      <c r="F247" s="15">
        <v>8.5</v>
      </c>
      <c r="G247" s="15">
        <v>11.3</v>
      </c>
      <c r="H247" s="16">
        <v>9.4</v>
      </c>
      <c r="J247" s="12"/>
    </row>
    <row r="248" spans="2:15" ht="15.75" thickBot="1" x14ac:dyDescent="0.3">
      <c r="B248" s="73" t="s">
        <v>176</v>
      </c>
      <c r="C248" s="28">
        <v>20.8</v>
      </c>
      <c r="D248" s="28">
        <v>16.8</v>
      </c>
      <c r="E248" s="28">
        <v>46.5</v>
      </c>
      <c r="F248" s="28">
        <v>47.8</v>
      </c>
      <c r="G248" s="29">
        <v>45</v>
      </c>
      <c r="H248" s="42">
        <v>44.2</v>
      </c>
    </row>
    <row r="249" spans="2:15" x14ac:dyDescent="0.2">
      <c r="C249" s="43"/>
      <c r="D249" s="43"/>
      <c r="E249" s="43"/>
      <c r="F249" s="43"/>
      <c r="G249" s="44"/>
    </row>
    <row r="250" spans="2:15" ht="14.25" x14ac:dyDescent="0.2">
      <c r="B250" s="129" t="s">
        <v>181</v>
      </c>
      <c r="C250" s="129"/>
      <c r="D250" s="129"/>
      <c r="E250" s="129"/>
      <c r="F250" s="129"/>
      <c r="G250" s="129"/>
      <c r="H250" s="129"/>
    </row>
    <row r="251" spans="2:15" ht="15.75" thickBot="1" x14ac:dyDescent="0.3">
      <c r="B251" s="3"/>
      <c r="C251" s="3"/>
      <c r="D251" s="3"/>
      <c r="E251" s="3"/>
      <c r="F251" s="3"/>
      <c r="G251" s="3"/>
      <c r="H251" s="3"/>
    </row>
    <row r="252" spans="2:15" ht="15.75" thickBot="1" x14ac:dyDescent="0.25">
      <c r="B252" s="81"/>
      <c r="C252" s="57">
        <v>2015</v>
      </c>
      <c r="D252" s="57">
        <v>2018</v>
      </c>
      <c r="E252" s="57">
        <f>D252+1</f>
        <v>2019</v>
      </c>
      <c r="F252" s="57">
        <f>E252+1</f>
        <v>2020</v>
      </c>
      <c r="G252" s="57">
        <f>F252+1</f>
        <v>2021</v>
      </c>
      <c r="H252" s="58">
        <f>G252+1</f>
        <v>2022</v>
      </c>
    </row>
    <row r="253" spans="2:15" ht="29.25" x14ac:dyDescent="0.25">
      <c r="B253" s="113" t="s">
        <v>182</v>
      </c>
      <c r="C253" s="157"/>
      <c r="D253" s="158"/>
      <c r="E253" s="158"/>
      <c r="F253" s="158"/>
      <c r="G253" s="158"/>
      <c r="H253" s="159"/>
      <c r="I253" s="110"/>
    </row>
    <row r="254" spans="2:15" ht="15" x14ac:dyDescent="0.25">
      <c r="B254" s="35" t="s">
        <v>183</v>
      </c>
      <c r="C254" s="15">
        <v>35042</v>
      </c>
      <c r="D254" s="15">
        <v>33370</v>
      </c>
      <c r="E254" s="15">
        <v>33608</v>
      </c>
      <c r="F254" s="15">
        <v>35478</v>
      </c>
      <c r="G254" s="15">
        <v>34773</v>
      </c>
      <c r="H254" s="16">
        <v>34283</v>
      </c>
    </row>
    <row r="255" spans="2:15" ht="15" x14ac:dyDescent="0.25">
      <c r="B255" s="35" t="s">
        <v>184</v>
      </c>
      <c r="C255" s="15">
        <v>19382</v>
      </c>
      <c r="D255" s="15">
        <v>19806</v>
      </c>
      <c r="E255" s="15">
        <v>19682</v>
      </c>
      <c r="F255" s="15">
        <v>20313</v>
      </c>
      <c r="G255" s="15">
        <v>19903</v>
      </c>
      <c r="H255" s="16">
        <v>20129</v>
      </c>
    </row>
    <row r="256" spans="2:15" ht="15" x14ac:dyDescent="0.25">
      <c r="B256" s="35" t="s">
        <v>185</v>
      </c>
      <c r="C256" s="15">
        <v>194867</v>
      </c>
      <c r="D256" s="15">
        <v>184090</v>
      </c>
      <c r="E256" s="15">
        <v>170448</v>
      </c>
      <c r="F256" s="15">
        <v>170742</v>
      </c>
      <c r="G256" s="15">
        <v>171894</v>
      </c>
      <c r="H256" s="16">
        <v>165555</v>
      </c>
    </row>
    <row r="257" spans="2:16" ht="15" x14ac:dyDescent="0.25">
      <c r="B257" s="35" t="s">
        <v>186</v>
      </c>
      <c r="C257" s="15">
        <v>566</v>
      </c>
      <c r="D257" s="15">
        <v>390</v>
      </c>
      <c r="E257" s="15">
        <v>345</v>
      </c>
      <c r="F257" s="15">
        <v>333</v>
      </c>
      <c r="G257" s="15">
        <v>200</v>
      </c>
      <c r="H257" s="16">
        <v>81</v>
      </c>
      <c r="L257" s="44"/>
    </row>
    <row r="258" spans="2:16" ht="15" x14ac:dyDescent="0.25">
      <c r="B258" s="35" t="s">
        <v>187</v>
      </c>
      <c r="C258" s="15">
        <v>2613531</v>
      </c>
      <c r="D258" s="15">
        <v>3619197</v>
      </c>
      <c r="E258" s="15">
        <v>4169099</v>
      </c>
      <c r="F258" s="15">
        <v>4610788</v>
      </c>
      <c r="G258" s="15">
        <v>5178898</v>
      </c>
      <c r="H258" s="114">
        <v>5001482</v>
      </c>
    </row>
    <row r="259" spans="2:16" ht="15" x14ac:dyDescent="0.25">
      <c r="B259" s="35" t="s">
        <v>188</v>
      </c>
      <c r="C259" s="15">
        <v>1051</v>
      </c>
      <c r="D259" s="15">
        <v>3010</v>
      </c>
      <c r="E259" s="15">
        <v>2750</v>
      </c>
      <c r="F259" s="15">
        <v>2856</v>
      </c>
      <c r="G259" s="15">
        <v>2797</v>
      </c>
      <c r="H259" s="16">
        <v>4288</v>
      </c>
    </row>
    <row r="260" spans="2:16" ht="14.25" x14ac:dyDescent="0.2">
      <c r="B260" s="111" t="s">
        <v>189</v>
      </c>
      <c r="C260" s="130"/>
      <c r="D260" s="131"/>
      <c r="E260" s="131"/>
      <c r="F260" s="131"/>
      <c r="G260" s="131"/>
      <c r="H260" s="132"/>
      <c r="I260" s="110"/>
    </row>
    <row r="261" spans="2:16" ht="16.5" x14ac:dyDescent="0.2">
      <c r="B261" s="111" t="s">
        <v>190</v>
      </c>
      <c r="C261" s="133"/>
      <c r="D261" s="134"/>
      <c r="E261" s="134"/>
      <c r="F261" s="134"/>
      <c r="G261" s="134"/>
      <c r="H261" s="135"/>
      <c r="I261" s="110"/>
    </row>
    <row r="262" spans="2:16" ht="15" x14ac:dyDescent="0.25">
      <c r="B262" s="35" t="s">
        <v>191</v>
      </c>
      <c r="C262" s="15">
        <v>5149</v>
      </c>
      <c r="D262" s="15">
        <v>6292</v>
      </c>
      <c r="E262" s="15">
        <v>7093</v>
      </c>
      <c r="F262" s="15">
        <v>7337</v>
      </c>
      <c r="G262" s="15">
        <v>7185</v>
      </c>
      <c r="H262" s="114">
        <v>9596</v>
      </c>
    </row>
    <row r="263" spans="2:16" ht="15" x14ac:dyDescent="0.25">
      <c r="B263" s="35" t="s">
        <v>192</v>
      </c>
      <c r="C263" s="15">
        <v>56062</v>
      </c>
      <c r="D263" s="15">
        <v>60813</v>
      </c>
      <c r="E263" s="15">
        <v>58225</v>
      </c>
      <c r="F263" s="15">
        <v>58775</v>
      </c>
      <c r="G263" s="15">
        <v>60773</v>
      </c>
      <c r="H263" s="16">
        <v>61407</v>
      </c>
    </row>
    <row r="264" spans="2:16" ht="15" x14ac:dyDescent="0.25">
      <c r="B264" s="35" t="s">
        <v>193</v>
      </c>
      <c r="C264" s="15">
        <v>254151</v>
      </c>
      <c r="D264" s="15">
        <v>378792</v>
      </c>
      <c r="E264" s="15">
        <v>436811</v>
      </c>
      <c r="F264" s="15">
        <v>547018</v>
      </c>
      <c r="G264" s="15">
        <v>381852</v>
      </c>
      <c r="H264" s="16">
        <v>519325</v>
      </c>
    </row>
    <row r="265" spans="2:16" ht="15.75" thickBot="1" x14ac:dyDescent="0.3">
      <c r="B265" s="73" t="s">
        <v>194</v>
      </c>
      <c r="C265" s="28">
        <v>440</v>
      </c>
      <c r="D265" s="28">
        <v>382</v>
      </c>
      <c r="E265" s="28">
        <v>351</v>
      </c>
      <c r="F265" s="28">
        <v>370</v>
      </c>
      <c r="G265" s="28">
        <v>410</v>
      </c>
      <c r="H265" s="42">
        <v>287</v>
      </c>
    </row>
    <row r="266" spans="2:16" ht="45" customHeight="1" x14ac:dyDescent="0.2">
      <c r="B266" s="162" t="s">
        <v>195</v>
      </c>
      <c r="C266" s="162"/>
      <c r="D266" s="162"/>
      <c r="E266" s="162"/>
      <c r="F266" s="162"/>
      <c r="G266" s="162"/>
      <c r="H266" s="162"/>
      <c r="J266" s="163"/>
      <c r="K266" s="163"/>
      <c r="L266" s="163"/>
      <c r="M266" s="163"/>
      <c r="N266" s="163"/>
    </row>
    <row r="267" spans="2:16" ht="15" x14ac:dyDescent="0.2">
      <c r="B267" s="115"/>
      <c r="C267" s="115"/>
      <c r="D267" s="115"/>
      <c r="E267" s="115"/>
      <c r="F267" s="115"/>
      <c r="G267" s="115"/>
      <c r="H267" s="115"/>
      <c r="J267" s="116"/>
      <c r="K267" s="116"/>
      <c r="L267" s="116"/>
      <c r="M267" s="116"/>
      <c r="N267" s="116"/>
    </row>
    <row r="268" spans="2:16" ht="14.25" x14ac:dyDescent="0.2">
      <c r="B268" s="129" t="s">
        <v>196</v>
      </c>
      <c r="C268" s="129"/>
      <c r="D268" s="129"/>
      <c r="E268" s="129"/>
      <c r="F268" s="129"/>
      <c r="G268" s="129"/>
      <c r="H268" s="129"/>
    </row>
    <row r="269" spans="2:16" ht="15.75" thickBot="1" x14ac:dyDescent="0.3">
      <c r="B269" s="3"/>
      <c r="C269" s="3"/>
      <c r="D269" s="3"/>
      <c r="E269" s="3"/>
      <c r="F269" s="3"/>
      <c r="G269" s="3"/>
      <c r="H269" s="3"/>
    </row>
    <row r="270" spans="2:16" ht="15.75" thickBot="1" x14ac:dyDescent="0.25">
      <c r="B270" s="56"/>
      <c r="C270" s="57">
        <v>2015</v>
      </c>
      <c r="D270" s="57">
        <v>2018</v>
      </c>
      <c r="E270" s="57">
        <f>D270+1</f>
        <v>2019</v>
      </c>
      <c r="F270" s="57">
        <f>E270+1</f>
        <v>2020</v>
      </c>
      <c r="G270" s="57">
        <f>F270+1</f>
        <v>2021</v>
      </c>
      <c r="H270" s="58">
        <v>2022</v>
      </c>
      <c r="J270" s="107"/>
      <c r="K270" s="7"/>
      <c r="L270" s="7"/>
      <c r="M270" s="7"/>
      <c r="N270" s="7"/>
      <c r="O270" s="7"/>
      <c r="P270" s="7"/>
    </row>
    <row r="271" spans="2:16" ht="15" x14ac:dyDescent="0.25">
      <c r="B271" s="33" t="s">
        <v>197</v>
      </c>
      <c r="C271" s="92">
        <v>185254.1</v>
      </c>
      <c r="D271" s="92">
        <v>831653.5</v>
      </c>
      <c r="E271" s="117">
        <v>678633.2</v>
      </c>
      <c r="F271" s="10">
        <v>1669813.9</v>
      </c>
      <c r="G271" s="10">
        <v>1172183.8999999999</v>
      </c>
      <c r="H271" s="34">
        <v>882394.8</v>
      </c>
    </row>
    <row r="272" spans="2:16" ht="15" x14ac:dyDescent="0.25">
      <c r="B272" s="35" t="s">
        <v>198</v>
      </c>
      <c r="C272" s="136"/>
      <c r="D272" s="136"/>
      <c r="E272" s="136"/>
      <c r="F272" s="136"/>
      <c r="G272" s="136"/>
      <c r="H272" s="137"/>
      <c r="K272" s="12"/>
      <c r="L272" s="12"/>
      <c r="M272" s="12"/>
      <c r="N272" s="12"/>
      <c r="O272" s="12"/>
    </row>
    <row r="273" spans="2:15" ht="15" x14ac:dyDescent="0.25">
      <c r="B273" s="35" t="s">
        <v>76</v>
      </c>
      <c r="C273" s="25">
        <v>175178</v>
      </c>
      <c r="D273" s="25">
        <v>133208</v>
      </c>
      <c r="E273" s="25">
        <v>214096</v>
      </c>
      <c r="F273" s="25">
        <v>693671</v>
      </c>
      <c r="G273" s="25">
        <v>157072</v>
      </c>
      <c r="H273" s="16">
        <v>466888</v>
      </c>
    </row>
    <row r="274" spans="2:15" ht="30" x14ac:dyDescent="0.25">
      <c r="B274" s="40" t="s">
        <v>199</v>
      </c>
      <c r="C274" s="19">
        <v>391014.3</v>
      </c>
      <c r="D274" s="19">
        <v>1223991.7</v>
      </c>
      <c r="E274" s="19">
        <v>2534042.1</v>
      </c>
      <c r="F274" s="15">
        <v>2169520.7000000002</v>
      </c>
      <c r="G274" s="15">
        <v>1232180.8</v>
      </c>
      <c r="H274" s="16">
        <v>692056.3</v>
      </c>
    </row>
    <row r="275" spans="2:15" ht="15" x14ac:dyDescent="0.25">
      <c r="B275" s="35" t="s">
        <v>200</v>
      </c>
      <c r="C275" s="164"/>
      <c r="D275" s="165"/>
      <c r="E275" s="165"/>
      <c r="F275" s="165"/>
      <c r="G275" s="165"/>
      <c r="H275" s="166"/>
      <c r="K275" s="12"/>
      <c r="L275" s="12"/>
      <c r="M275" s="12"/>
    </row>
    <row r="276" spans="2:15" ht="15" x14ac:dyDescent="0.25">
      <c r="B276" s="35" t="s">
        <v>201</v>
      </c>
      <c r="C276" s="19">
        <v>347395.1</v>
      </c>
      <c r="D276" s="19">
        <v>800220.9</v>
      </c>
      <c r="E276" s="19">
        <v>2088574.5</v>
      </c>
      <c r="F276" s="15">
        <v>1937117.8</v>
      </c>
      <c r="G276" s="15">
        <v>974982.6</v>
      </c>
      <c r="H276" s="16">
        <v>530693.69999999995</v>
      </c>
      <c r="J276" s="12"/>
      <c r="K276" s="12"/>
      <c r="L276" s="12"/>
      <c r="M276" s="12"/>
      <c r="N276" s="12"/>
      <c r="O276" s="12"/>
    </row>
    <row r="277" spans="2:15" ht="30" x14ac:dyDescent="0.25">
      <c r="B277" s="40" t="s">
        <v>202</v>
      </c>
      <c r="C277" s="19">
        <v>118666</v>
      </c>
      <c r="D277" s="19">
        <v>471387.4</v>
      </c>
      <c r="E277" s="19">
        <v>1985893.8</v>
      </c>
      <c r="F277" s="19">
        <v>250838.69999999998</v>
      </c>
      <c r="G277" s="19">
        <v>394502.6</v>
      </c>
      <c r="H277" s="69">
        <v>246966.9</v>
      </c>
      <c r="J277" s="12"/>
      <c r="K277" s="12"/>
      <c r="L277" s="12"/>
      <c r="M277" s="12"/>
      <c r="N277" s="12"/>
      <c r="O277" s="12"/>
    </row>
    <row r="278" spans="2:15" ht="60" x14ac:dyDescent="0.25">
      <c r="B278" s="40" t="s">
        <v>203</v>
      </c>
      <c r="C278" s="19">
        <v>59819.7</v>
      </c>
      <c r="D278" s="19">
        <v>51248.5</v>
      </c>
      <c r="E278" s="19">
        <v>65913.100000000006</v>
      </c>
      <c r="F278" s="15">
        <v>20500.600000000002</v>
      </c>
      <c r="G278" s="15">
        <v>13688.300000000001</v>
      </c>
      <c r="H278" s="16">
        <v>16170.1</v>
      </c>
      <c r="J278" s="12"/>
      <c r="K278" s="12"/>
      <c r="L278" s="12"/>
      <c r="M278" s="12"/>
      <c r="N278" s="12"/>
      <c r="O278" s="12"/>
    </row>
    <row r="279" spans="2:15" ht="30" x14ac:dyDescent="0.25">
      <c r="B279" s="40" t="s">
        <v>204</v>
      </c>
      <c r="C279" s="19">
        <v>153732.69999999998</v>
      </c>
      <c r="D279" s="19">
        <v>430021.9</v>
      </c>
      <c r="E279" s="19">
        <v>1803302.0999999999</v>
      </c>
      <c r="F279" s="15">
        <v>1578734.1</v>
      </c>
      <c r="G279" s="15">
        <v>511199.30000000005</v>
      </c>
      <c r="H279" s="16">
        <v>232960.4</v>
      </c>
      <c r="J279" s="12"/>
      <c r="K279" s="12"/>
      <c r="L279" s="12"/>
      <c r="M279" s="12"/>
      <c r="N279" s="12"/>
      <c r="O279" s="12"/>
    </row>
    <row r="280" spans="2:15" ht="30" x14ac:dyDescent="0.25">
      <c r="B280" s="40" t="s">
        <v>205</v>
      </c>
      <c r="C280" s="15">
        <v>96</v>
      </c>
      <c r="D280" s="15">
        <v>128</v>
      </c>
      <c r="E280" s="36">
        <v>155</v>
      </c>
      <c r="F280" s="15">
        <v>157</v>
      </c>
      <c r="G280" s="15">
        <v>189</v>
      </c>
      <c r="H280" s="16">
        <v>187</v>
      </c>
      <c r="M280" s="118"/>
    </row>
    <row r="281" spans="2:15" ht="15" x14ac:dyDescent="0.25">
      <c r="B281" s="35" t="s">
        <v>206</v>
      </c>
      <c r="C281" s="19">
        <v>350438.2</v>
      </c>
      <c r="D281" s="19">
        <v>228366.5</v>
      </c>
      <c r="E281" s="19">
        <v>352854.8</v>
      </c>
      <c r="F281" s="15">
        <v>418959.8</v>
      </c>
      <c r="G281" s="15">
        <v>375807.8</v>
      </c>
      <c r="H281" s="16">
        <v>706076.1</v>
      </c>
    </row>
    <row r="282" spans="2:15" ht="45" x14ac:dyDescent="0.25">
      <c r="B282" s="40" t="s">
        <v>207</v>
      </c>
      <c r="C282" s="164"/>
      <c r="D282" s="165"/>
      <c r="E282" s="165"/>
      <c r="F282" s="165"/>
      <c r="G282" s="165"/>
      <c r="H282" s="166"/>
    </row>
    <row r="283" spans="2:15" ht="15" x14ac:dyDescent="0.25">
      <c r="B283" s="40" t="s">
        <v>208</v>
      </c>
      <c r="C283" s="19">
        <v>268014</v>
      </c>
      <c r="D283" s="19">
        <v>556457.6</v>
      </c>
      <c r="E283" s="19">
        <v>1942883.5</v>
      </c>
      <c r="F283" s="15">
        <v>1660450.1</v>
      </c>
      <c r="G283" s="15">
        <v>738036.2</v>
      </c>
      <c r="H283" s="16">
        <v>408837.5</v>
      </c>
    </row>
    <row r="284" spans="2:15" ht="15" x14ac:dyDescent="0.25">
      <c r="B284" s="40" t="s">
        <v>209</v>
      </c>
      <c r="C284" s="19">
        <v>73630.899999999994</v>
      </c>
      <c r="D284" s="19">
        <v>502678.7</v>
      </c>
      <c r="E284" s="19">
        <v>438606.1</v>
      </c>
      <c r="F284" s="15">
        <v>229318.9</v>
      </c>
      <c r="G284" s="15">
        <v>370192.5</v>
      </c>
      <c r="H284" s="16">
        <v>156306.1</v>
      </c>
    </row>
    <row r="285" spans="2:15" ht="15.75" thickBot="1" x14ac:dyDescent="0.3">
      <c r="B285" s="41" t="s">
        <v>210</v>
      </c>
      <c r="C285" s="29">
        <v>49369.4</v>
      </c>
      <c r="D285" s="29">
        <v>164855.4</v>
      </c>
      <c r="E285" s="29">
        <v>152552.5</v>
      </c>
      <c r="F285" s="28">
        <v>279751.7</v>
      </c>
      <c r="G285" s="28">
        <v>123952.1</v>
      </c>
      <c r="H285" s="42">
        <v>126912.7</v>
      </c>
    </row>
    <row r="286" spans="2:15" x14ac:dyDescent="0.2">
      <c r="C286" s="44"/>
      <c r="D286" s="44"/>
      <c r="E286" s="119"/>
      <c r="F286" s="43"/>
      <c r="G286" s="43"/>
    </row>
    <row r="287" spans="2:15" x14ac:dyDescent="0.2">
      <c r="C287" s="44"/>
      <c r="D287" s="44"/>
      <c r="E287" s="119"/>
      <c r="F287" s="43"/>
      <c r="G287" s="43"/>
    </row>
    <row r="288" spans="2:15" ht="15" thickBot="1" x14ac:dyDescent="0.25">
      <c r="B288" s="167" t="s">
        <v>211</v>
      </c>
      <c r="C288" s="167"/>
      <c r="D288" s="167"/>
      <c r="E288" s="167"/>
      <c r="F288" s="167"/>
      <c r="G288" s="167"/>
      <c r="H288" s="167"/>
    </row>
    <row r="289" spans="2:15" ht="15.75" thickBot="1" x14ac:dyDescent="0.25">
      <c r="B289" s="56"/>
      <c r="C289" s="57">
        <v>2015</v>
      </c>
      <c r="D289" s="57">
        <v>2018</v>
      </c>
      <c r="E289" s="57">
        <f>D289+1</f>
        <v>2019</v>
      </c>
      <c r="F289" s="57">
        <f>E289+1</f>
        <v>2020</v>
      </c>
      <c r="G289" s="57">
        <f>F289+1</f>
        <v>2021</v>
      </c>
      <c r="H289" s="58">
        <v>2022</v>
      </c>
      <c r="I289" s="107"/>
      <c r="J289" s="7"/>
      <c r="K289" s="7"/>
      <c r="L289" s="7"/>
      <c r="M289" s="7"/>
      <c r="N289" s="7"/>
      <c r="O289" s="7"/>
    </row>
    <row r="290" spans="2:15" ht="30" x14ac:dyDescent="0.25">
      <c r="B290" s="75" t="s">
        <v>212</v>
      </c>
      <c r="C290" s="10">
        <v>253</v>
      </c>
      <c r="D290" s="10">
        <v>273</v>
      </c>
      <c r="E290" s="10">
        <v>328</v>
      </c>
      <c r="F290" s="10">
        <v>342</v>
      </c>
      <c r="G290" s="10">
        <v>381</v>
      </c>
      <c r="H290" s="34">
        <v>441</v>
      </c>
    </row>
    <row r="291" spans="2:15" ht="15" x14ac:dyDescent="0.25">
      <c r="B291" s="35" t="s">
        <v>213</v>
      </c>
      <c r="C291" s="122"/>
      <c r="D291" s="123"/>
      <c r="E291" s="123"/>
      <c r="F291" s="123"/>
      <c r="G291" s="123"/>
      <c r="H291" s="124"/>
    </row>
    <row r="292" spans="2:15" ht="15" x14ac:dyDescent="0.25">
      <c r="B292" s="35" t="s">
        <v>214</v>
      </c>
      <c r="C292" s="19">
        <v>626993.6</v>
      </c>
      <c r="D292" s="19">
        <v>1499731.5</v>
      </c>
      <c r="E292" s="15">
        <v>2367810.6</v>
      </c>
      <c r="F292" s="15">
        <v>2731653.7</v>
      </c>
      <c r="G292" s="15">
        <v>4125777.1</v>
      </c>
      <c r="H292" s="16">
        <v>4762166.3</v>
      </c>
    </row>
    <row r="293" spans="2:15" ht="15" x14ac:dyDescent="0.25">
      <c r="B293" s="35" t="s">
        <v>215</v>
      </c>
      <c r="C293" s="15"/>
      <c r="D293" s="15"/>
      <c r="E293" s="15"/>
      <c r="F293" s="15"/>
      <c r="G293" s="15"/>
      <c r="H293" s="16"/>
    </row>
    <row r="294" spans="2:15" ht="15" x14ac:dyDescent="0.25">
      <c r="B294" s="35" t="s">
        <v>216</v>
      </c>
      <c r="C294" s="15">
        <v>104.5</v>
      </c>
      <c r="D294" s="15">
        <v>113.9</v>
      </c>
      <c r="E294" s="15">
        <v>110.2</v>
      </c>
      <c r="F294" s="15">
        <v>116.8</v>
      </c>
      <c r="G294" s="15">
        <v>119.1</v>
      </c>
      <c r="H294" s="16">
        <v>119.4</v>
      </c>
    </row>
    <row r="295" spans="2:15" ht="15" x14ac:dyDescent="0.25">
      <c r="B295" s="35" t="s">
        <v>217</v>
      </c>
      <c r="C295" s="122"/>
      <c r="D295" s="123"/>
      <c r="E295" s="123"/>
      <c r="F295" s="123"/>
      <c r="G295" s="123"/>
      <c r="H295" s="124"/>
    </row>
    <row r="296" spans="2:15" ht="15" x14ac:dyDescent="0.25">
      <c r="B296" s="35" t="s">
        <v>218</v>
      </c>
      <c r="C296" s="15">
        <v>48.6</v>
      </c>
      <c r="D296" s="19">
        <v>61</v>
      </c>
      <c r="E296" s="19">
        <v>71.707813116471399</v>
      </c>
      <c r="F296" s="15">
        <v>77.3</v>
      </c>
      <c r="G296" s="15">
        <v>69.900000000000006</v>
      </c>
      <c r="H296" s="16">
        <v>70.900000000000006</v>
      </c>
    </row>
    <row r="297" spans="2:15" ht="15" x14ac:dyDescent="0.25">
      <c r="B297" s="35" t="s">
        <v>219</v>
      </c>
      <c r="C297" s="122"/>
      <c r="D297" s="123"/>
      <c r="E297" s="123"/>
      <c r="F297" s="123"/>
      <c r="G297" s="123"/>
      <c r="H297" s="124"/>
    </row>
    <row r="298" spans="2:15" ht="15.75" thickBot="1" x14ac:dyDescent="0.3">
      <c r="B298" s="73" t="s">
        <v>220</v>
      </c>
      <c r="C298" s="28">
        <v>31553.200000000001</v>
      </c>
      <c r="D298" s="28">
        <v>37782.9</v>
      </c>
      <c r="E298" s="28">
        <v>36357.599999999999</v>
      </c>
      <c r="F298" s="29">
        <v>53264.1</v>
      </c>
      <c r="G298" s="28">
        <v>165573.29999999999</v>
      </c>
      <c r="H298" s="30">
        <v>258545.5</v>
      </c>
    </row>
    <row r="299" spans="2:15" ht="14.25" x14ac:dyDescent="0.2">
      <c r="B299" s="127" t="s">
        <v>221</v>
      </c>
      <c r="C299" s="127"/>
      <c r="D299" s="127"/>
      <c r="E299" s="127"/>
      <c r="F299" s="127"/>
      <c r="G299" s="127"/>
      <c r="H299" s="127"/>
    </row>
    <row r="300" spans="2:15" ht="15.75" thickBot="1" x14ac:dyDescent="0.3">
      <c r="B300" s="3"/>
      <c r="C300" s="3"/>
      <c r="D300" s="3"/>
      <c r="E300" s="3"/>
      <c r="F300" s="3"/>
      <c r="G300" s="3"/>
      <c r="H300" s="3"/>
    </row>
    <row r="301" spans="2:15" ht="15.75" thickBot="1" x14ac:dyDescent="0.25">
      <c r="B301" s="56"/>
      <c r="C301" s="57">
        <v>2015</v>
      </c>
      <c r="D301" s="57">
        <v>2018</v>
      </c>
      <c r="E301" s="57">
        <f>D301+1</f>
        <v>2019</v>
      </c>
      <c r="F301" s="57">
        <f>E301+1</f>
        <v>2020</v>
      </c>
      <c r="G301" s="57">
        <f>F301+1</f>
        <v>2021</v>
      </c>
      <c r="H301" s="58">
        <v>2022</v>
      </c>
    </row>
    <row r="302" spans="2:15" ht="15" x14ac:dyDescent="0.25">
      <c r="B302" s="33" t="s">
        <v>222</v>
      </c>
      <c r="C302" s="157"/>
      <c r="D302" s="158"/>
      <c r="E302" s="158"/>
      <c r="F302" s="158"/>
      <c r="G302" s="158"/>
      <c r="H302" s="159"/>
    </row>
    <row r="303" spans="2:15" ht="15" x14ac:dyDescent="0.25">
      <c r="B303" s="35" t="s">
        <v>223</v>
      </c>
      <c r="C303" s="15">
        <v>5058</v>
      </c>
      <c r="D303" s="15">
        <v>5582</v>
      </c>
      <c r="E303" s="15">
        <v>5601</v>
      </c>
      <c r="F303" s="15">
        <v>3859</v>
      </c>
      <c r="G303" s="15">
        <v>3904</v>
      </c>
      <c r="H303" s="16">
        <v>4574</v>
      </c>
    </row>
    <row r="304" spans="2:15" ht="30" x14ac:dyDescent="0.25">
      <c r="B304" s="40" t="s">
        <v>224</v>
      </c>
      <c r="C304" s="15">
        <v>467.8</v>
      </c>
      <c r="D304" s="15">
        <v>514.9</v>
      </c>
      <c r="E304" s="15">
        <v>525.79999999999995</v>
      </c>
      <c r="F304" s="15">
        <v>260.7</v>
      </c>
      <c r="G304" s="15">
        <v>269.39999999999998</v>
      </c>
      <c r="H304" s="16">
        <v>338.5</v>
      </c>
    </row>
    <row r="305" spans="2:8" ht="15" x14ac:dyDescent="0.25">
      <c r="B305" s="35" t="s">
        <v>225</v>
      </c>
      <c r="C305" s="122"/>
      <c r="D305" s="123"/>
      <c r="E305" s="123"/>
      <c r="F305" s="123"/>
      <c r="G305" s="123"/>
      <c r="H305" s="124"/>
    </row>
    <row r="306" spans="2:8" ht="15" x14ac:dyDescent="0.25">
      <c r="B306" s="35" t="s">
        <v>226</v>
      </c>
      <c r="C306" s="15">
        <v>131767</v>
      </c>
      <c r="D306" s="15">
        <v>145229</v>
      </c>
      <c r="E306" s="15">
        <v>149510</v>
      </c>
      <c r="F306" s="15">
        <v>85219</v>
      </c>
      <c r="G306" s="15">
        <v>87116</v>
      </c>
      <c r="H306" s="16">
        <v>113017</v>
      </c>
    </row>
    <row r="307" spans="2:8" ht="30" x14ac:dyDescent="0.25">
      <c r="B307" s="40" t="s">
        <v>227</v>
      </c>
      <c r="C307" s="19">
        <v>1973</v>
      </c>
      <c r="D307" s="15">
        <v>2182.5</v>
      </c>
      <c r="E307" s="15">
        <v>2249.6999999999998</v>
      </c>
      <c r="F307" s="15">
        <v>1613.3</v>
      </c>
      <c r="G307" s="15">
        <v>1611.5</v>
      </c>
      <c r="H307" s="16">
        <v>2029.9</v>
      </c>
    </row>
    <row r="308" spans="2:8" ht="15" x14ac:dyDescent="0.25">
      <c r="B308" s="35" t="s">
        <v>228</v>
      </c>
      <c r="C308" s="15">
        <v>60430</v>
      </c>
      <c r="D308" s="15">
        <v>68609</v>
      </c>
      <c r="E308" s="15">
        <v>73686</v>
      </c>
      <c r="F308" s="15">
        <v>78762</v>
      </c>
      <c r="G308" s="15">
        <v>84018</v>
      </c>
      <c r="H308" s="16">
        <v>88766</v>
      </c>
    </row>
    <row r="309" spans="2:8" ht="15" x14ac:dyDescent="0.25">
      <c r="B309" s="120" t="s">
        <v>229</v>
      </c>
      <c r="C309" s="122"/>
      <c r="D309" s="123"/>
      <c r="E309" s="123"/>
      <c r="F309" s="123"/>
      <c r="G309" s="123"/>
      <c r="H309" s="124"/>
    </row>
    <row r="310" spans="2:8" ht="15" x14ac:dyDescent="0.25">
      <c r="B310" s="35" t="s">
        <v>230</v>
      </c>
      <c r="C310" s="15">
        <v>6647</v>
      </c>
      <c r="D310" s="15">
        <v>7113</v>
      </c>
      <c r="E310" s="15">
        <v>7455</v>
      </c>
      <c r="F310" s="15">
        <v>7865</v>
      </c>
      <c r="G310" s="15">
        <v>8214</v>
      </c>
      <c r="H310" s="16">
        <v>8677</v>
      </c>
    </row>
    <row r="311" spans="2:8" ht="15" x14ac:dyDescent="0.25">
      <c r="B311" s="35" t="s">
        <v>231</v>
      </c>
      <c r="C311" s="15">
        <v>2038</v>
      </c>
      <c r="D311" s="15">
        <v>2239</v>
      </c>
      <c r="E311" s="15">
        <v>2252</v>
      </c>
      <c r="F311" s="15">
        <v>2243</v>
      </c>
      <c r="G311" s="15">
        <v>2214</v>
      </c>
      <c r="H311" s="16">
        <v>2176</v>
      </c>
    </row>
    <row r="312" spans="2:8" ht="15" x14ac:dyDescent="0.25">
      <c r="B312" s="35" t="s">
        <v>232</v>
      </c>
      <c r="C312" s="15">
        <v>50881</v>
      </c>
      <c r="D312" s="15">
        <v>58310</v>
      </c>
      <c r="E312" s="15">
        <v>62982</v>
      </c>
      <c r="F312" s="15">
        <v>67561</v>
      </c>
      <c r="G312" s="15">
        <v>72397</v>
      </c>
      <c r="H312" s="16">
        <v>76707</v>
      </c>
    </row>
    <row r="313" spans="2:8" ht="15.75" thickBot="1" x14ac:dyDescent="0.3">
      <c r="B313" s="73" t="s">
        <v>233</v>
      </c>
      <c r="C313" s="28">
        <v>49642</v>
      </c>
      <c r="D313" s="28">
        <v>56856</v>
      </c>
      <c r="E313" s="28">
        <v>61338</v>
      </c>
      <c r="F313" s="28">
        <v>65900</v>
      </c>
      <c r="G313" s="28">
        <v>70682</v>
      </c>
      <c r="H313" s="42">
        <v>74842</v>
      </c>
    </row>
    <row r="314" spans="2:8" x14ac:dyDescent="0.2">
      <c r="C314" s="43"/>
      <c r="D314" s="43"/>
      <c r="E314" s="43"/>
      <c r="F314" s="43"/>
      <c r="G314" s="43"/>
    </row>
    <row r="315" spans="2:8" x14ac:dyDescent="0.2">
      <c r="C315" s="43"/>
      <c r="D315" s="43"/>
      <c r="E315" s="43"/>
      <c r="F315" s="43"/>
      <c r="G315" s="43"/>
    </row>
    <row r="316" spans="2:8" ht="14.25" x14ac:dyDescent="0.2">
      <c r="B316" s="127" t="s">
        <v>234</v>
      </c>
      <c r="C316" s="127"/>
      <c r="D316" s="127"/>
      <c r="E316" s="127"/>
      <c r="F316" s="127"/>
      <c r="G316" s="127"/>
      <c r="H316" s="127"/>
    </row>
    <row r="317" spans="2:8" ht="15.75" thickBot="1" x14ac:dyDescent="0.3">
      <c r="B317" s="3"/>
      <c r="C317" s="3"/>
      <c r="D317" s="3"/>
      <c r="E317" s="3"/>
      <c r="F317" s="3"/>
      <c r="G317" s="3"/>
      <c r="H317" s="3"/>
    </row>
    <row r="318" spans="2:8" ht="15.75" thickBot="1" x14ac:dyDescent="0.25">
      <c r="B318" s="81"/>
      <c r="C318" s="57">
        <v>2015</v>
      </c>
      <c r="D318" s="57">
        <v>2018</v>
      </c>
      <c r="E318" s="57">
        <f>D318+1</f>
        <v>2019</v>
      </c>
      <c r="F318" s="57">
        <f>E318+1</f>
        <v>2020</v>
      </c>
      <c r="G318" s="57">
        <f>F318+1</f>
        <v>2021</v>
      </c>
      <c r="H318" s="58">
        <f>G318+1</f>
        <v>2022</v>
      </c>
    </row>
    <row r="319" spans="2:8" ht="15" x14ac:dyDescent="0.25">
      <c r="B319" s="33" t="s">
        <v>235</v>
      </c>
      <c r="C319" s="10">
        <v>38</v>
      </c>
      <c r="D319" s="10">
        <v>38</v>
      </c>
      <c r="E319" s="10">
        <v>38</v>
      </c>
      <c r="F319" s="10">
        <v>38</v>
      </c>
      <c r="G319" s="10">
        <v>38</v>
      </c>
      <c r="H319" s="11">
        <v>38</v>
      </c>
    </row>
    <row r="320" spans="2:8" ht="15" x14ac:dyDescent="0.25">
      <c r="B320" s="35" t="s">
        <v>236</v>
      </c>
      <c r="C320" s="15">
        <v>342.7</v>
      </c>
      <c r="D320" s="15">
        <v>426.6</v>
      </c>
      <c r="E320" s="15">
        <v>390.5</v>
      </c>
      <c r="F320" s="15">
        <v>351.1</v>
      </c>
      <c r="G320" s="15">
        <v>325.60000000000002</v>
      </c>
      <c r="H320" s="16">
        <v>268.7</v>
      </c>
    </row>
    <row r="321" spans="2:8" ht="30" x14ac:dyDescent="0.25">
      <c r="B321" s="40" t="s">
        <v>237</v>
      </c>
      <c r="C321" s="15">
        <v>1525.8</v>
      </c>
      <c r="D321" s="15">
        <v>1832.2</v>
      </c>
      <c r="E321" s="15">
        <v>1885.4</v>
      </c>
      <c r="F321" s="15">
        <v>1869.8</v>
      </c>
      <c r="G321" s="15">
        <v>1876.1</v>
      </c>
      <c r="H321" s="16">
        <v>2230.3000000000002</v>
      </c>
    </row>
    <row r="322" spans="2:8" ht="15" x14ac:dyDescent="0.25">
      <c r="B322" s="35" t="s">
        <v>238</v>
      </c>
      <c r="C322" s="15">
        <v>79</v>
      </c>
      <c r="D322" s="15">
        <v>80</v>
      </c>
      <c r="E322" s="15">
        <v>81</v>
      </c>
      <c r="F322" s="15">
        <v>82</v>
      </c>
      <c r="G322" s="15">
        <v>83</v>
      </c>
      <c r="H322" s="16">
        <v>85</v>
      </c>
    </row>
    <row r="323" spans="2:8" ht="15" x14ac:dyDescent="0.25">
      <c r="B323" s="35" t="s">
        <v>239</v>
      </c>
      <c r="C323" s="15">
        <v>135062</v>
      </c>
      <c r="D323" s="15">
        <v>147952</v>
      </c>
      <c r="E323" s="15">
        <v>159755</v>
      </c>
      <c r="F323" s="15">
        <v>176524</v>
      </c>
      <c r="G323" s="15">
        <v>208238</v>
      </c>
      <c r="H323" s="16">
        <v>241746</v>
      </c>
    </row>
    <row r="324" spans="2:8" ht="15" x14ac:dyDescent="0.25">
      <c r="B324" s="35" t="s">
        <v>240</v>
      </c>
      <c r="C324" s="15">
        <v>126787</v>
      </c>
      <c r="D324" s="15">
        <v>128362</v>
      </c>
      <c r="E324" s="15">
        <v>130833</v>
      </c>
      <c r="F324" s="15">
        <v>135782</v>
      </c>
      <c r="G324" s="15">
        <v>138440</v>
      </c>
      <c r="H324" s="16">
        <v>129835</v>
      </c>
    </row>
    <row r="325" spans="2:8" ht="30" x14ac:dyDescent="0.25">
      <c r="B325" s="40" t="s">
        <v>241</v>
      </c>
      <c r="C325" s="15">
        <v>120296</v>
      </c>
      <c r="D325" s="15">
        <v>121843</v>
      </c>
      <c r="E325" s="15">
        <v>124635</v>
      </c>
      <c r="F325" s="15">
        <v>129104</v>
      </c>
      <c r="G325" s="15">
        <v>131768</v>
      </c>
      <c r="H325" s="16">
        <v>123921</v>
      </c>
    </row>
    <row r="326" spans="2:8" ht="15" x14ac:dyDescent="0.25">
      <c r="B326" s="35" t="s">
        <v>242</v>
      </c>
      <c r="C326" s="136"/>
      <c r="D326" s="136"/>
      <c r="E326" s="136"/>
      <c r="F326" s="136"/>
      <c r="G326" s="136"/>
      <c r="H326" s="137"/>
    </row>
    <row r="327" spans="2:8" ht="15" x14ac:dyDescent="0.25">
      <c r="B327" s="35" t="s">
        <v>243</v>
      </c>
      <c r="C327" s="15">
        <v>100</v>
      </c>
      <c r="D327" s="15">
        <v>99</v>
      </c>
      <c r="E327" s="15">
        <v>101</v>
      </c>
      <c r="F327" s="15">
        <v>104</v>
      </c>
      <c r="G327" s="15">
        <v>106</v>
      </c>
      <c r="H327" s="16">
        <v>63</v>
      </c>
    </row>
    <row r="328" spans="2:8" ht="15" x14ac:dyDescent="0.25">
      <c r="B328" s="35" t="s">
        <v>244</v>
      </c>
      <c r="C328" s="15">
        <v>106</v>
      </c>
      <c r="D328" s="15">
        <v>103</v>
      </c>
      <c r="E328" s="15">
        <v>104</v>
      </c>
      <c r="F328" s="15">
        <v>107</v>
      </c>
      <c r="G328" s="15">
        <v>109</v>
      </c>
      <c r="H328" s="16">
        <v>72</v>
      </c>
    </row>
    <row r="329" spans="2:8" ht="15" x14ac:dyDescent="0.25">
      <c r="B329" s="35" t="s">
        <v>245</v>
      </c>
      <c r="C329" s="15">
        <v>42</v>
      </c>
      <c r="D329" s="15">
        <v>50</v>
      </c>
      <c r="E329" s="15">
        <v>58</v>
      </c>
      <c r="F329" s="15">
        <v>63</v>
      </c>
      <c r="G329" s="15">
        <v>68</v>
      </c>
      <c r="H329" s="16">
        <v>16</v>
      </c>
    </row>
    <row r="330" spans="2:8" ht="30" x14ac:dyDescent="0.25">
      <c r="B330" s="40" t="s">
        <v>246</v>
      </c>
      <c r="C330" s="15">
        <v>5694</v>
      </c>
      <c r="D330" s="15">
        <v>4320</v>
      </c>
      <c r="E330" s="15">
        <v>3712</v>
      </c>
      <c r="F330" s="15">
        <v>2904</v>
      </c>
      <c r="G330" s="15">
        <v>2395</v>
      </c>
      <c r="H330" s="16">
        <v>2044</v>
      </c>
    </row>
    <row r="331" spans="2:8" ht="30" x14ac:dyDescent="0.25">
      <c r="B331" s="40" t="s">
        <v>247</v>
      </c>
      <c r="C331" s="15">
        <v>12184.2</v>
      </c>
      <c r="D331" s="15">
        <v>44133.5</v>
      </c>
      <c r="E331" s="15">
        <v>79858.399999999994</v>
      </c>
      <c r="F331" s="19">
        <v>106198.2</v>
      </c>
      <c r="G331" s="15">
        <v>136920.4</v>
      </c>
      <c r="H331" s="16">
        <v>169370.2</v>
      </c>
    </row>
    <row r="332" spans="2:8" ht="30" x14ac:dyDescent="0.25">
      <c r="B332" s="40" t="s">
        <v>248</v>
      </c>
      <c r="C332" s="15">
        <v>9452.6</v>
      </c>
      <c r="D332" s="15">
        <v>12684.7</v>
      </c>
      <c r="E332" s="15">
        <v>14601.1</v>
      </c>
      <c r="F332" s="15">
        <v>17607.400000000001</v>
      </c>
      <c r="G332" s="15">
        <v>16481.900000000001</v>
      </c>
      <c r="H332" s="18">
        <v>16313</v>
      </c>
    </row>
    <row r="333" spans="2:8" ht="15.75" thickBot="1" x14ac:dyDescent="0.3">
      <c r="B333" s="73" t="s">
        <v>249</v>
      </c>
      <c r="C333" s="29">
        <v>1308</v>
      </c>
      <c r="D333" s="28">
        <v>1084.3</v>
      </c>
      <c r="E333" s="29">
        <v>1106</v>
      </c>
      <c r="F333" s="28">
        <v>1064.2</v>
      </c>
      <c r="G333" s="28">
        <v>1099.5999999999999</v>
      </c>
      <c r="H333" s="121">
        <v>1132</v>
      </c>
    </row>
    <row r="334" spans="2:8" ht="15" x14ac:dyDescent="0.25">
      <c r="B334" s="3" t="s">
        <v>250</v>
      </c>
      <c r="C334" s="3"/>
      <c r="D334" s="3"/>
      <c r="E334" s="3"/>
      <c r="F334" s="3"/>
      <c r="G334" s="3"/>
      <c r="H334" s="3"/>
    </row>
  </sheetData>
  <mergeCells count="65">
    <mergeCell ref="C302:H302"/>
    <mergeCell ref="C305:H305"/>
    <mergeCell ref="C309:H309"/>
    <mergeCell ref="B316:H316"/>
    <mergeCell ref="C326:H326"/>
    <mergeCell ref="B299:H299"/>
    <mergeCell ref="C260:H261"/>
    <mergeCell ref="B266:H266"/>
    <mergeCell ref="J266:N266"/>
    <mergeCell ref="B268:H268"/>
    <mergeCell ref="C272:H272"/>
    <mergeCell ref="C275:H275"/>
    <mergeCell ref="C282:H282"/>
    <mergeCell ref="B288:H288"/>
    <mergeCell ref="C291:H291"/>
    <mergeCell ref="C295:H295"/>
    <mergeCell ref="C297:H297"/>
    <mergeCell ref="C253:H253"/>
    <mergeCell ref="B192:G192"/>
    <mergeCell ref="J192:O192"/>
    <mergeCell ref="C195:H195"/>
    <mergeCell ref="C203:H203"/>
    <mergeCell ref="B208:H208"/>
    <mergeCell ref="J208:O208"/>
    <mergeCell ref="B219:H219"/>
    <mergeCell ref="C222:H223"/>
    <mergeCell ref="C231:H232"/>
    <mergeCell ref="C240:H241"/>
    <mergeCell ref="B250:H250"/>
    <mergeCell ref="I157:N157"/>
    <mergeCell ref="B169:H169"/>
    <mergeCell ref="C173:H173"/>
    <mergeCell ref="C183:H183"/>
    <mergeCell ref="B191:H191"/>
    <mergeCell ref="J191:O191"/>
    <mergeCell ref="B157:H157"/>
    <mergeCell ref="B112:H112"/>
    <mergeCell ref="B123:H123"/>
    <mergeCell ref="B133:H133"/>
    <mergeCell ref="C136:H137"/>
    <mergeCell ref="B150:H150"/>
    <mergeCell ref="C107:H107"/>
    <mergeCell ref="B60:H60"/>
    <mergeCell ref="C64:H64"/>
    <mergeCell ref="C68:H68"/>
    <mergeCell ref="C72:H72"/>
    <mergeCell ref="C75:H75"/>
    <mergeCell ref="C78:H78"/>
    <mergeCell ref="C82:H82"/>
    <mergeCell ref="B87:H87"/>
    <mergeCell ref="C92:H92"/>
    <mergeCell ref="B98:H98"/>
    <mergeCell ref="C103:H103"/>
    <mergeCell ref="C54:H54"/>
    <mergeCell ref="C8:E8"/>
    <mergeCell ref="C9:E9"/>
    <mergeCell ref="C10:E10"/>
    <mergeCell ref="B13:H13"/>
    <mergeCell ref="C20:H20"/>
    <mergeCell ref="C30:H30"/>
    <mergeCell ref="B35:H35"/>
    <mergeCell ref="C42:H42"/>
    <mergeCell ref="C44:H44"/>
    <mergeCell ref="C46:H46"/>
    <mergeCell ref="C50:H51"/>
  </mergeCells>
  <conditionalFormatting sqref="C187:G188">
    <cfRule type="expression" dxfId="0" priority="1" stopIfTrue="1">
      <formula>#REF!&lt;&gt;#REF!</formula>
    </cfRule>
  </conditionalFormatting>
  <printOptions horizontalCentered="1"/>
  <pageMargins left="0.59055118110236227" right="0.59055118110236227" top="0.62992125984251968" bottom="0" header="0" footer="0.62992125984251968"/>
  <pageSetup scale="91" firstPageNumber="63" fitToHeight="0" orientation="portrait" useFirstPageNumber="1" r:id="rId1"/>
  <headerFooter alignWithMargins="0">
    <oddFooter>&amp;C&amp;P</oddFooter>
  </headerFooter>
  <rowBreaks count="6" manualBreakCount="6">
    <brk id="58" min="1" max="7" man="1"/>
    <brk id="110" min="1" max="7" man="1"/>
    <brk id="167" min="1" max="7" man="1"/>
    <brk id="206" min="1" max="7" man="1"/>
    <brk id="248" min="1" max="7" man="1"/>
    <brk id="2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Absheron_iqtisadi_ray</vt:lpstr>
      <vt:lpstr>Absheron_iqtisadi_ray!Print_Area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2023-11-23T06:10:43Z</dcterms:created>
  <dcterms:modified xsi:type="dcterms:W3CDTF">2023-11-27T06:41:23Z</dcterms:modified>
</cp:coreProperties>
</file>