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E0250B3E-AEAE-4A88-95FF-2023439BBA89}" xr6:coauthVersionLast="47" xr6:coauthVersionMax="47" xr10:uidLastSave="{00000000-0000-0000-0000-000000000000}"/>
  <bookViews>
    <workbookView xWindow="-120" yWindow="-120" windowWidth="29040" windowHeight="15840" xr2:uid="{C75B6741-A7B7-417E-9659-C6FFED9C2C01}"/>
  </bookViews>
  <sheets>
    <sheet name="Sumqayıt" sheetId="1" r:id="rId1"/>
  </sheets>
  <externalReferences>
    <externalReference r:id="rId2"/>
  </externalReferences>
  <definedNames>
    <definedName name="bot_page">[1]Table1.1!#REF!</definedName>
    <definedName name="_xlnm.Print_Area" localSheetId="0">Sumqayıt!$B$1:$H$458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3" i="1" l="1"/>
  <c r="F443" i="1" s="1"/>
  <c r="G443" i="1" s="1"/>
  <c r="H443" i="1" s="1"/>
  <c r="E427" i="1"/>
  <c r="F427" i="1" s="1"/>
  <c r="G427" i="1" s="1"/>
  <c r="H427" i="1" s="1"/>
  <c r="E369" i="1"/>
  <c r="F369" i="1" s="1"/>
  <c r="G369" i="1" s="1"/>
  <c r="H369" i="1" s="1"/>
  <c r="E350" i="1"/>
  <c r="F350" i="1" s="1"/>
  <c r="G350" i="1" s="1"/>
  <c r="H350" i="1" s="1"/>
  <c r="E332" i="1"/>
  <c r="F332" i="1" s="1"/>
  <c r="G332" i="1" s="1"/>
  <c r="H332" i="1" s="1"/>
  <c r="E310" i="1"/>
  <c r="F310" i="1" s="1"/>
  <c r="G310" i="1" s="1"/>
  <c r="H310" i="1" s="1"/>
  <c r="E299" i="1"/>
  <c r="F299" i="1" s="1"/>
  <c r="G299" i="1" s="1"/>
  <c r="H299" i="1" s="1"/>
  <c r="E282" i="1"/>
  <c r="F282" i="1" s="1"/>
  <c r="G282" i="1" s="1"/>
  <c r="H282" i="1" s="1"/>
  <c r="E261" i="1"/>
  <c r="F261" i="1" s="1"/>
  <c r="G261" i="1" s="1"/>
  <c r="H261" i="1" s="1"/>
  <c r="E249" i="1"/>
  <c r="F249" i="1" s="1"/>
  <c r="G249" i="1" s="1"/>
  <c r="H249" i="1" s="1"/>
  <c r="E241" i="1"/>
  <c r="F241" i="1" s="1"/>
  <c r="G241" i="1" s="1"/>
  <c r="H241" i="1" s="1"/>
  <c r="E226" i="1"/>
  <c r="F226" i="1" s="1"/>
  <c r="G226" i="1" s="1"/>
  <c r="H226" i="1" s="1"/>
  <c r="E217" i="1"/>
  <c r="F217" i="1" s="1"/>
  <c r="G217" i="1" s="1"/>
  <c r="H217" i="1" s="1"/>
  <c r="E207" i="1"/>
  <c r="F207" i="1" s="1"/>
  <c r="G207" i="1" s="1"/>
  <c r="H207" i="1" s="1"/>
  <c r="E192" i="1"/>
  <c r="F192" i="1" s="1"/>
  <c r="G192" i="1" s="1"/>
  <c r="H192" i="1" s="1"/>
  <c r="E182" i="1"/>
  <c r="F182" i="1" s="1"/>
  <c r="G182" i="1" s="1"/>
  <c r="H182" i="1" s="1"/>
  <c r="E155" i="1"/>
  <c r="E154" i="1"/>
  <c r="F154" i="1" s="1"/>
  <c r="G154" i="1" s="1"/>
  <c r="H154" i="1" s="1"/>
  <c r="E129" i="1"/>
  <c r="F129" i="1" s="1"/>
  <c r="G129" i="1" s="1"/>
  <c r="H129" i="1" s="1"/>
  <c r="E21" i="1"/>
  <c r="F21" i="1" s="1"/>
  <c r="G21" i="1" s="1"/>
  <c r="H21" i="1" s="1"/>
</calcChain>
</file>

<file path=xl/sharedStrings.xml><?xml version="1.0" encoding="utf-8"?>
<sst xmlns="http://schemas.openxmlformats.org/spreadsheetml/2006/main" count="456" uniqueCount="352">
  <si>
    <t xml:space="preserve">   Yaranma tarixi - 22.11.1949</t>
  </si>
  <si>
    <t xml:space="preserve">   Əhalinin sayı - 426,0 min nəfər</t>
  </si>
  <si>
    <t xml:space="preserve">   (1 yanvar 2023-cü il)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</si>
  <si>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4733 nəfər</t>
    </r>
  </si>
  <si>
    <t xml:space="preserve">   Sumqayıt şəhəri ilə Bakı</t>
  </si>
  <si>
    <t xml:space="preserve">   arasında olan məsafə - 31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</si>
  <si>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</si>
  <si>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</si>
  <si>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</si>
  <si>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</si>
  <si>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</si>
  <si>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</si>
  <si>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</si>
  <si>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</si>
  <si>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</si>
  <si>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</si>
  <si>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</si>
  <si>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</si>
  <si>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</si>
  <si>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</si>
  <si>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</si>
  <si>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</si>
  <si>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</si>
  <si>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</si>
  <si>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</si>
  <si>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</si>
  <si>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</si>
  <si>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</si>
  <si>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</si>
  <si>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</si>
  <si>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</si>
  <si>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</si>
  <si>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</si>
  <si>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 xml:space="preserve">Sumqayıt şәhәri üzrə                               </t>
  </si>
  <si>
    <t>o cümlədən:</t>
  </si>
  <si>
    <t xml:space="preserve">    Sumqayıt şәhәri              </t>
  </si>
  <si>
    <t xml:space="preserve">    Corat qәsәbәsi               </t>
  </si>
  <si>
    <t xml:space="preserve">    Hacı Zeynalabdin qәsәbәsi         </t>
  </si>
  <si>
    <t>ƏHALİNİN YAŞ QRUPLARI ÜZRƏ SAYI</t>
  </si>
  <si>
    <t>Yaş qrupları</t>
  </si>
  <si>
    <t>Sumqayıt şəhəri üzrə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</si>
  <si>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</si>
  <si>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</si>
  <si>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</si>
  <si>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</si>
  <si>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</si>
  <si>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</si>
  <si>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</si>
  <si>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</si>
  <si>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</si>
  <si>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</si>
  <si>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</si>
  <si>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</si>
  <si>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</si>
  <si>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</si>
  <si>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</si>
  <si>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</si>
  <si>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</si>
  <si>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</si>
  <si>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</si>
  <si>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</si>
  <si>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</si>
  <si>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talışlar</t>
  </si>
  <si>
    <t>ruslar</t>
  </si>
  <si>
    <t>ukraynalılar</t>
  </si>
  <si>
    <t>avarlar</t>
  </si>
  <si>
    <t>türklər</t>
  </si>
  <si>
    <t>tatlar</t>
  </si>
  <si>
    <t>saxurlar</t>
  </si>
  <si>
    <t>gürcülər</t>
  </si>
  <si>
    <t>kürdlər</t>
  </si>
  <si>
    <t>tatarlar</t>
  </si>
  <si>
    <t>qrızlar</t>
  </si>
  <si>
    <t>yəhudilər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</si>
  <si>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</si>
  <si>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</si>
  <si>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</si>
  <si>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</si>
  <si>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</si>
  <si>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</si>
  <si>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</si>
  <si>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</si>
  <si>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</si>
  <si>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</si>
  <si>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</si>
  <si>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</si>
  <si>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</si>
  <si>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</si>
  <si>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</si>
  <si>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</si>
  <si>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</si>
  <si>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</si>
  <si>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</si>
  <si>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</si>
  <si>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</si>
  <si>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</si>
  <si>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>Əhaliyə ambulator-poliklinika yardımı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</si>
  <si>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</si>
  <si>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</si>
  <si>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</si>
  <si>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</si>
  <si>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</si>
  <si>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</si>
  <si>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</si>
  <si>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</t>
  </si>
  <si>
    <t xml:space="preserve">    müəssisələrinin gücü</t>
  </si>
  <si>
    <t xml:space="preserve">    (bir növbədə gəlişlərin sayı)</t>
  </si>
  <si>
    <t>Qeydә alınan bütün xәstәliklәr (ilk dəfə
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</si>
  <si>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</si>
  <si>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</si>
  <si>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</si>
  <si>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</si>
  <si>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</si>
  <si>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</si>
  <si>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</si>
  <si>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</si>
  <si>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</si>
  <si>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</si>
  <si>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</si>
  <si>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</si>
  <si>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</si>
  <si>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</si>
  <si>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</si>
  <si>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</si>
  <si>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</si>
  <si>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</si>
  <si>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</si>
  <si>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</si>
  <si>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</si>
  <si>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</si>
  <si>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</si>
  <si>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</si>
  <si>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</si>
  <si>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</si>
  <si>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</si>
  <si>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</si>
  <si>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</si>
  <si>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</si>
  <si>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</si>
  <si>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</si>
  <si>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</si>
  <si>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</si>
  <si>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</si>
  <si>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</si>
  <si>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 müəssisələrinin sayı</t>
  </si>
  <si>
    <t xml:space="preserve">    onlarda uşaqların sayı, nəfər</t>
  </si>
  <si>
    <t>Məktəbəqədər təhsil müəssisələrində</t>
  </si>
  <si>
    <t>100 yerə düşən uşaqların sayı</t>
  </si>
  <si>
    <t xml:space="preserve">Əyani ümumi təhsil müəssisələrinin sayı 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</si>
  <si>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</si>
  <si>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</si>
  <si>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</si>
  <si>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</si>
  <si>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</si>
  <si>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</si>
  <si>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</si>
  <si>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</si>
  <si>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</si>
  <si>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</si>
  <si>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</si>
  <si>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</si>
  <si>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</si>
  <si>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</si>
  <si>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</si>
  <si>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</si>
  <si>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</si>
  <si>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</si>
  <si>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</si>
  <si>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</si>
  <si>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</si>
  <si>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</si>
  <si>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</si>
  <si>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</si>
  <si>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</si>
  <si>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</si>
  <si>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</si>
  <si>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</si>
  <si>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</si>
  <si>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</si>
  <si>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</si>
  <si>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</si>
  <si>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</si>
  <si>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</si>
  <si>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</si>
  <si>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</si>
  <si>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</si>
  <si>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</si>
  <si>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</si>
  <si>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</si>
  <si>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</si>
  <si>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</si>
  <si>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</si>
  <si>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</si>
  <si>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</si>
  <si>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</si>
  <si>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</si>
  <si>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</si>
  <si>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</si>
  <si>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</si>
  <si>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</si>
  <si>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</si>
  <si>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</si>
  <si>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</si>
  <si>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</si>
  <si>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</si>
  <si>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</si>
  <si>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</si>
  <si>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</si>
  <si>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</si>
  <si>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</si>
  <si>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</si>
  <si>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</si>
  <si>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</si>
  <si>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</si>
  <si>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</si>
  <si>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</si>
  <si>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</si>
  <si>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</si>
  <si>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</si>
  <si>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</si>
  <si>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</si>
  <si>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</si>
  <si>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</si>
  <si>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</si>
  <si>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</si>
  <si>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</si>
  <si>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</si>
  <si>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</si>
  <si>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</si>
  <si>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</si>
  <si>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Kartof</t>
  </si>
  <si>
    <t>Tərəvəz</t>
  </si>
  <si>
    <t>Bağlar və giləmeyvəliklər</t>
  </si>
  <si>
    <t>Üzüm bağları</t>
  </si>
  <si>
    <t>istehsalı, ton</t>
  </si>
  <si>
    <t>Meyvə və giləmeyvəlilər</t>
  </si>
  <si>
    <t>Üzüm</t>
  </si>
  <si>
    <t xml:space="preserve"> </t>
  </si>
  <si>
    <t>məhsuldarlığı, sentner/ha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</si>
  <si>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</si>
  <si>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</si>
  <si>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</si>
  <si>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</si>
  <si>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</si>
  <si>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</si>
  <si>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</si>
  <si>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</si>
  <si>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</si>
  <si>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</si>
  <si>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</si>
  <si>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</si>
  <si>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</si>
  <si>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</si>
  <si>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</si>
  <si>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</si>
  <si>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</si>
  <si>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</si>
  <si>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</si>
  <si>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</si>
  <si>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</si>
  <si>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</si>
  <si>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</si>
  <si>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</si>
  <si>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</si>
  <si>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</si>
  <si>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</si>
  <si>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</si>
  <si>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</si>
  <si>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</si>
  <si>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</si>
  <si>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</si>
  <si>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</si>
  <si>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</si>
  <si>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</si>
  <si>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</si>
  <si>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</si>
  <si>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</si>
  <si>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</si>
  <si>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</si>
  <si>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</si>
  <si>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</si>
  <si>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</si>
  <si>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Kolbasa məmulatları, ton</t>
  </si>
  <si>
    <t>Meyvə şirələri, min dkl</t>
  </si>
  <si>
    <t>Duru bitki yağları, ton</t>
  </si>
  <si>
    <t>Hidrogenləşdirilmiş yağlar, ton</t>
  </si>
  <si>
    <t>Marqarin, ton</t>
  </si>
  <si>
    <t>Dondurma, ton</t>
  </si>
  <si>
    <t>Şəkər, qənd, ton</t>
  </si>
  <si>
    <t>Mayonez, ton</t>
  </si>
  <si>
    <t>Siqaret və siqarlar, mln. ədəd</t>
  </si>
  <si>
    <t>Pambıq ipliyi, ton</t>
  </si>
  <si>
    <t>Pambıq mahlıc, ton</t>
  </si>
  <si>
    <t>Pambıq parçalar, min kv.m.</t>
  </si>
  <si>
    <t>Pambıq yataq ağları, ədəd</t>
  </si>
  <si>
    <t>İstehsalat və peşə komplektləri, ədəd</t>
  </si>
  <si>
    <t>Üst geyim, ədəd</t>
  </si>
  <si>
    <t>Ayaqqabı, min cüt</t>
  </si>
  <si>
    <t>Büzmələnmiş kağız karton taralar, ton</t>
  </si>
  <si>
    <t>Gigiyena və xəstəxana məmulatı, geyim 
əşyaları və aksesuarları, ton</t>
  </si>
  <si>
    <t>Lak-boya məmulatları, ton</t>
  </si>
  <si>
    <t>Gübrə və azot birləşmələri, min ton</t>
  </si>
  <si>
    <t>Üzvi səthi-aktiv maddələri, ton</t>
  </si>
  <si>
    <t>Sabun, ton</t>
  </si>
  <si>
    <t>Yuyucu maddələr, ton</t>
  </si>
  <si>
    <t>Yapışqanlar və yapışdırıcı maddələr, ton</t>
  </si>
  <si>
    <t>Tibbi maska, min ədəd</t>
  </si>
  <si>
    <t>Sərt plastmasdan borular, borucuqlar, 
qolçaqlar və şlanqlar, ton</t>
  </si>
  <si>
    <t>Polietilendən kisə və çantalar, ton</t>
  </si>
  <si>
    <t>Şüşə məmulatları, ton</t>
  </si>
  <si>
    <t>Şüşədən mətbəx, laboratoriya və s. 
məmulatları, milyon ədəd</t>
  </si>
  <si>
    <t>Tikinti kərpici, kub metr</t>
  </si>
  <si>
    <t>Sementdən, betondan kərpiclər
və oxşar məmulatlar, ton</t>
  </si>
  <si>
    <t>Hörmə üçün hazır beton qarışığı,
min ton</t>
  </si>
  <si>
    <t>Armatur, min ton</t>
  </si>
  <si>
    <t>Mis məftil, ton</t>
  </si>
  <si>
    <t>Mis məmulatları, ton</t>
  </si>
  <si>
    <t>Polad borular, min ton</t>
  </si>
  <si>
    <t>Polad tökmə, min ton</t>
  </si>
  <si>
    <t>Metaldan konstruksiyalar, ton</t>
  </si>
  <si>
    <t>Digər elektrik naqilləri, ton</t>
  </si>
  <si>
    <t>Ağac karkas əsaslı oturmaq üçün 
mebellər, ədəd</t>
  </si>
  <si>
    <t>Yataq, yemək və qonaq otaqları 
üçün taxta mebellər, ədəd</t>
  </si>
  <si>
    <t>Döşəklər, ədəd</t>
  </si>
  <si>
    <t>Elektrik enerjisi, milyon kVt-saat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</si>
  <si>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</si>
  <si>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</si>
  <si>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</si>
  <si>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</si>
  <si>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</si>
  <si>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</si>
  <si>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</si>
  <si>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</si>
  <si>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</si>
  <si>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</si>
  <si>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</si>
  <si>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</si>
  <si>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</si>
  <si>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</si>
  <si>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</si>
  <si>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
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</si>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</sst>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 ;[Red]\-0\ "/>
    <numFmt numFmtId="166" formatCode="#,##0.0"/>
    <numFmt numFmtId="167" formatCode="#.##"/>
  </numFmts>
  <fonts count="10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Arial"/>
      <family val="2"/>
      <charset val="204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2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164" fontId="2" fillId="0" borderId="8" xfId="1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/>
    <xf numFmtId="1" fontId="2" fillId="0" borderId="0" xfId="0" applyNumberFormat="1" applyFont="1"/>
    <xf numFmtId="0" fontId="2" fillId="0" borderId="9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/>
    <xf numFmtId="0" fontId="2" fillId="0" borderId="9" xfId="0" applyFont="1" applyBorder="1" applyAlignment="1">
      <alignment wrapText="1"/>
    </xf>
    <xf numFmtId="164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left" indent="2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2" fillId="0" borderId="17" xfId="0" applyFont="1" applyBorder="1"/>
    <xf numFmtId="0" fontId="2" fillId="0" borderId="17" xfId="0" applyFont="1" applyBorder="1" applyAlignment="1">
      <alignment horizontal="right"/>
    </xf>
    <xf numFmtId="0" fontId="3" fillId="0" borderId="6" xfId="0" applyFont="1" applyBorder="1"/>
    <xf numFmtId="0" fontId="3" fillId="0" borderId="7" xfId="2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7" fillId="0" borderId="9" xfId="0" applyFont="1" applyBorder="1" applyAlignment="1">
      <alignment horizontal="center"/>
    </xf>
    <xf numFmtId="0" fontId="2" fillId="0" borderId="10" xfId="2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0" fontId="2" fillId="0" borderId="15" xfId="0" applyFont="1" applyBorder="1" applyAlignment="1">
      <alignment horizontal="left" indent="1"/>
    </xf>
    <xf numFmtId="0" fontId="2" fillId="0" borderId="16" xfId="2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0" fontId="3" fillId="0" borderId="19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164" fontId="2" fillId="0" borderId="10" xfId="0" applyNumberFormat="1" applyFont="1" applyBorder="1"/>
    <xf numFmtId="165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164" fontId="2" fillId="0" borderId="16" xfId="0" applyNumberFormat="1" applyFont="1" applyBorder="1"/>
    <xf numFmtId="165" fontId="2" fillId="0" borderId="16" xfId="0" applyNumberFormat="1" applyFont="1" applyBorder="1" applyAlignment="1">
      <alignment horizontal="right"/>
    </xf>
    <xf numFmtId="164" fontId="2" fillId="0" borderId="17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 indent="2"/>
    </xf>
    <xf numFmtId="0" fontId="2" fillId="0" borderId="16" xfId="0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7" xfId="3" applyFont="1" applyBorder="1"/>
    <xf numFmtId="0" fontId="7" fillId="0" borderId="10" xfId="0" applyFont="1" applyBorder="1"/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6" fontId="2" fillId="0" borderId="0" xfId="5" applyNumberFormat="1" applyFont="1"/>
    <xf numFmtId="166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5" xfId="0" applyFont="1" applyBorder="1" applyAlignment="1">
      <alignment wrapText="1"/>
    </xf>
    <xf numFmtId="0" fontId="2" fillId="0" borderId="7" xfId="6" applyFont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2" fillId="0" borderId="10" xfId="6" applyFont="1" applyBorder="1" applyAlignment="1">
      <alignment horizontal="right"/>
    </xf>
    <xf numFmtId="0" fontId="2" fillId="0" borderId="9" xfId="0" applyFont="1" applyBorder="1" applyAlignment="1">
      <alignment horizontal="left" vertical="center" wrapText="1"/>
    </xf>
    <xf numFmtId="2" fontId="2" fillId="0" borderId="10" xfId="6" applyNumberFormat="1" applyFont="1" applyBorder="1" applyAlignment="1">
      <alignment horizontal="right"/>
    </xf>
    <xf numFmtId="2" fontId="2" fillId="0" borderId="10" xfId="7" applyNumberFormat="1" applyFont="1" applyBorder="1" applyAlignment="1">
      <alignment horizontal="right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left" wrapText="1"/>
    </xf>
    <xf numFmtId="0" fontId="2" fillId="0" borderId="7" xfId="8" applyFont="1" applyBorder="1" applyAlignment="1">
      <alignment horizontal="right"/>
    </xf>
    <xf numFmtId="0" fontId="3" fillId="0" borderId="7" xfId="8" applyFont="1" applyBorder="1" applyAlignment="1">
      <alignment horizontal="right"/>
    </xf>
    <xf numFmtId="0" fontId="3" fillId="0" borderId="8" xfId="8" applyFont="1" applyBorder="1" applyAlignment="1">
      <alignment horizontal="right"/>
    </xf>
    <xf numFmtId="164" fontId="2" fillId="0" borderId="10" xfId="8" applyNumberFormat="1" applyFont="1" applyBorder="1" applyAlignment="1">
      <alignment horizontal="right"/>
    </xf>
    <xf numFmtId="0" fontId="2" fillId="0" borderId="10" xfId="8" applyFont="1" applyBorder="1" applyAlignment="1">
      <alignment horizontal="right"/>
    </xf>
    <xf numFmtId="0" fontId="2" fillId="0" borderId="0" xfId="8" applyFont="1" applyAlignment="1">
      <alignment horizontal="right"/>
    </xf>
    <xf numFmtId="0" fontId="2" fillId="0" borderId="0" xfId="8" applyFont="1"/>
    <xf numFmtId="164" fontId="2" fillId="0" borderId="0" xfId="8" applyNumberFormat="1" applyFont="1" applyAlignment="1">
      <alignment horizontal="right"/>
    </xf>
    <xf numFmtId="0" fontId="2" fillId="0" borderId="0" xfId="8" applyFont="1" applyAlignment="1">
      <alignment vertical="center"/>
    </xf>
    <xf numFmtId="0" fontId="2" fillId="0" borderId="16" xfId="8" applyFont="1" applyBorder="1" applyAlignment="1">
      <alignment horizontal="right"/>
    </xf>
    <xf numFmtId="0" fontId="2" fillId="0" borderId="0" xfId="8" applyFont="1" applyAlignment="1">
      <alignment horizontal="right" vertical="center"/>
    </xf>
    <xf numFmtId="0" fontId="2" fillId="0" borderId="8" xfId="0" applyFont="1" applyBorder="1" applyAlignment="1">
      <alignment horizontal="right"/>
    </xf>
    <xf numFmtId="164" fontId="2" fillId="0" borderId="16" xfId="9" applyNumberFormat="1" applyFont="1" applyBorder="1" applyAlignment="1">
      <alignment horizontal="right"/>
    </xf>
    <xf numFmtId="164" fontId="2" fillId="0" borderId="17" xfId="9" applyNumberFormat="1" applyFont="1" applyBorder="1" applyAlignment="1">
      <alignment horizontal="right"/>
    </xf>
    <xf numFmtId="0" fontId="2" fillId="0" borderId="15" xfId="0" applyFont="1" applyBorder="1"/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7" xfId="0" applyFont="1" applyBorder="1"/>
    <xf numFmtId="164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vertical="center"/>
    </xf>
    <xf numFmtId="164" fontId="2" fillId="0" borderId="7" xfId="0" applyNumberFormat="1" applyFont="1" applyBorder="1"/>
    <xf numFmtId="164" fontId="2" fillId="0" borderId="8" xfId="0" applyNumberFormat="1" applyFont="1" applyBorder="1"/>
    <xf numFmtId="166" fontId="2" fillId="0" borderId="10" xfId="0" applyNumberFormat="1" applyFont="1" applyBorder="1"/>
    <xf numFmtId="166" fontId="2" fillId="0" borderId="11" xfId="0" applyNumberFormat="1" applyFont="1" applyBorder="1"/>
    <xf numFmtId="166" fontId="2" fillId="0" borderId="16" xfId="0" applyNumberFormat="1" applyFont="1" applyBorder="1"/>
    <xf numFmtId="166" fontId="2" fillId="0" borderId="17" xfId="0" applyNumberFormat="1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7" fontId="2" fillId="0" borderId="7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 wrapText="1"/>
    </xf>
    <xf numFmtId="1" fontId="2" fillId="0" borderId="16" xfId="0" applyNumberFormat="1" applyFont="1" applyBorder="1" applyAlignment="1">
      <alignment horizontal="right" indent="1" shrinkToFit="1"/>
    </xf>
    <xf numFmtId="1" fontId="2" fillId="0" borderId="17" xfId="0" applyNumberFormat="1" applyFont="1" applyBorder="1" applyAlignment="1">
      <alignment horizontal="right" shrinkToFit="1"/>
    </xf>
    <xf numFmtId="2" fontId="2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 wrapText="1"/>
    </xf>
    <xf numFmtId="0" fontId="3" fillId="0" borderId="9" xfId="0" applyFont="1" applyBorder="1"/>
    <xf numFmtId="1" fontId="2" fillId="0" borderId="11" xfId="0" applyNumberFormat="1" applyFont="1" applyBorder="1"/>
    <xf numFmtId="0" fontId="3" fillId="0" borderId="6" xfId="0" applyFont="1" applyBorder="1" applyAlignment="1">
      <alignment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1" fontId="2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centerContinuous"/>
    </xf>
    <xf numFmtId="164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vertical="top" shrinkToFit="1"/>
    </xf>
    <xf numFmtId="0" fontId="2" fillId="0" borderId="10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shrinkToFit="1"/>
    </xf>
    <xf numFmtId="164" fontId="2" fillId="0" borderId="10" xfId="0" applyNumberFormat="1" applyFont="1" applyBorder="1" applyAlignment="1">
      <alignment horizontal="right" shrinkToFit="1"/>
    </xf>
    <xf numFmtId="1" fontId="2" fillId="0" borderId="10" xfId="0" applyNumberFormat="1" applyFont="1" applyBorder="1" applyAlignment="1">
      <alignment horizontal="right" shrinkToFit="1"/>
    </xf>
    <xf numFmtId="164" fontId="2" fillId="0" borderId="0" xfId="0" applyNumberFormat="1" applyFont="1" applyAlignment="1">
      <alignment horizontal="right" shrinkToFi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4" applyFont="1" applyBorder="1" applyAlignment="1">
      <alignment horizontal="right"/>
    </xf>
    <xf numFmtId="0" fontId="3" fillId="0" borderId="38" xfId="4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2" xfId="4" applyFont="1" applyBorder="1" applyAlignment="1">
      <alignment horizontal="right"/>
    </xf>
    <xf numFmtId="0" fontId="2" fillId="0" borderId="39" xfId="4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4" fontId="2" fillId="0" borderId="12" xfId="4" applyNumberFormat="1" applyFont="1" applyBorder="1" applyAlignment="1">
      <alignment horizontal="right"/>
    </xf>
    <xf numFmtId="164" fontId="2" fillId="0" borderId="39" xfId="4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2" xfId="8" applyFont="1" applyBorder="1" applyAlignment="1">
      <alignment horizontal="center"/>
    </xf>
    <xf numFmtId="0" fontId="2" fillId="0" borderId="13" xfId="8" applyFont="1" applyBorder="1" applyAlignment="1">
      <alignment horizontal="center"/>
    </xf>
    <xf numFmtId="0" fontId="2" fillId="0" borderId="14" xfId="8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right"/>
    </xf>
    <xf numFmtId="164" fontId="2" fillId="0" borderId="16" xfId="0" applyNumberFormat="1" applyFont="1" applyBorder="1" applyAlignment="1">
      <alignment horizontal="right" shrinkToFit="1"/>
    </xf>
  </cellXfs>
  <cellStyles count="10">
    <cellStyle name="Normal" xfId="0" builtinId="0"/>
    <cellStyle name="Normal 2" xfId="8" xr:uid="{0C97F182-7243-410C-B327-D3B93A4171DA}"/>
    <cellStyle name="Normal 2 2" xfId="2" xr:uid="{9B9274E2-A075-40D6-AE93-D5B19F35A6A9}"/>
    <cellStyle name="Normal 7" xfId="7" xr:uid="{1FBDFBC6-14DE-41C6-A9D9-01E63209F14D}"/>
    <cellStyle name="Normal_Obr-05-чел.(Ichast)" xfId="4" xr:uid="{A98898D9-C553-4142-AE47-15565B5D695E}"/>
    <cellStyle name="Normal_rayon-doschk." xfId="5" xr:uid="{6D3448FA-912E-47E4-A4B1-17126FF43DB9}"/>
    <cellStyle name="Normal_sixliq 2" xfId="1" xr:uid="{27300141-B3A2-42DF-BF7B-83BCC24DC57F}"/>
    <cellStyle name="Normal_Təhsil-2005" xfId="9" xr:uid="{63C268F3-274C-488D-BED0-EE05B5F9E8A6}"/>
    <cellStyle name="Normal_Zbornik-KULT-2002-1" xfId="3" xr:uid="{98A4AF4E-7B0F-4010-AB02-D04C216D24EB}"/>
    <cellStyle name="Обычный 2" xfId="6" xr:uid="{783D85B4-3252-42AC-8521-D1FFA8634AE4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5C4FB43-5468-48B0-87D8-DEE6F0DA5B9C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6804</xdr:colOff>
      <xdr:row>0</xdr:row>
      <xdr:rowOff>815</xdr:rowOff>
    </xdr:from>
    <xdr:to>
      <xdr:col>7</xdr:col>
      <xdr:colOff>14025</xdr:colOff>
      <xdr:row>1</xdr:row>
      <xdr:rowOff>111577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01EC5A7-AB14-4A21-83FA-E3BD57571AD9}"/>
            </a:ext>
          </a:extLst>
        </xdr:cNvPr>
        <xdr:cNvSpPr txBox="1">
          <a:spLocks noChangeArrowheads="1"/>
        </xdr:cNvSpPr>
      </xdr:nvSpPr>
      <xdr:spPr bwMode="auto">
        <a:xfrm>
          <a:off x="6804" y="815"/>
          <a:ext cx="6246096" cy="3012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SUMQAYIT ŞƏHƏRİ</a:t>
          </a:r>
        </a:p>
      </xdr:txBody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4" name="Text Box 41">
          <a:extLst>
            <a:ext uri="{FF2B5EF4-FFF2-40B4-BE49-F238E27FC236}">
              <a16:creationId xmlns:a16="http://schemas.microsoft.com/office/drawing/2014/main" id="{A2670C96-6A85-4945-8408-898E4CC5C438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5" name="Text Box 43">
          <a:extLst>
            <a:ext uri="{FF2B5EF4-FFF2-40B4-BE49-F238E27FC236}">
              <a16:creationId xmlns:a16="http://schemas.microsoft.com/office/drawing/2014/main" id="{B4140F87-2986-4A8F-A46E-1D6B20F7EFC8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</xdr:row>
      <xdr:rowOff>0</xdr:rowOff>
    </xdr:from>
    <xdr:to>
      <xdr:col>1</xdr:col>
      <xdr:colOff>514350</xdr:colOff>
      <xdr:row>13</xdr:row>
      <xdr:rowOff>9526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D4B5B6EA-35B6-4E46-9DC5-04B0CE56F0F4}"/>
            </a:ext>
          </a:extLst>
        </xdr:cNvPr>
        <xdr:cNvSpPr txBox="1">
          <a:spLocks noChangeArrowheads="1"/>
        </xdr:cNvSpPr>
      </xdr:nvSpPr>
      <xdr:spPr bwMode="auto">
        <a:xfrm>
          <a:off x="438150" y="19431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</xdr:row>
      <xdr:rowOff>0</xdr:rowOff>
    </xdr:from>
    <xdr:to>
      <xdr:col>1</xdr:col>
      <xdr:colOff>514350</xdr:colOff>
      <xdr:row>13</xdr:row>
      <xdr:rowOff>9526</xdr:rowOff>
    </xdr:to>
    <xdr:sp macro="" textlink="">
      <xdr:nvSpPr>
        <xdr:cNvPr id="7" name="Text Box 46">
          <a:extLst>
            <a:ext uri="{FF2B5EF4-FFF2-40B4-BE49-F238E27FC236}">
              <a16:creationId xmlns:a16="http://schemas.microsoft.com/office/drawing/2014/main" id="{21D6BB66-F045-4E04-8ED9-D1AB15C28F91}"/>
            </a:ext>
          </a:extLst>
        </xdr:cNvPr>
        <xdr:cNvSpPr txBox="1">
          <a:spLocks noChangeArrowheads="1"/>
        </xdr:cNvSpPr>
      </xdr:nvSpPr>
      <xdr:spPr bwMode="auto">
        <a:xfrm>
          <a:off x="438150" y="19431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9525</xdr:rowOff>
    </xdr:to>
    <xdr:sp macro="" textlink="">
      <xdr:nvSpPr>
        <xdr:cNvPr id="8" name="Text Box 2469">
          <a:extLst>
            <a:ext uri="{FF2B5EF4-FFF2-40B4-BE49-F238E27FC236}">
              <a16:creationId xmlns:a16="http://schemas.microsoft.com/office/drawing/2014/main" id="{E4895C08-0FE3-411D-A073-3383EFE7F4C2}"/>
            </a:ext>
          </a:extLst>
        </xdr:cNvPr>
        <xdr:cNvSpPr txBox="1">
          <a:spLocks noChangeArrowheads="1"/>
        </xdr:cNvSpPr>
      </xdr:nvSpPr>
      <xdr:spPr bwMode="auto">
        <a:xfrm>
          <a:off x="438150" y="1863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9525</xdr:rowOff>
    </xdr:to>
    <xdr:sp macro="" textlink="">
      <xdr:nvSpPr>
        <xdr:cNvPr id="9" name="Text Box 2470">
          <a:extLst>
            <a:ext uri="{FF2B5EF4-FFF2-40B4-BE49-F238E27FC236}">
              <a16:creationId xmlns:a16="http://schemas.microsoft.com/office/drawing/2014/main" id="{EEC5649E-7E06-4149-B28E-5C4673452FED}"/>
            </a:ext>
          </a:extLst>
        </xdr:cNvPr>
        <xdr:cNvSpPr txBox="1">
          <a:spLocks noChangeArrowheads="1"/>
        </xdr:cNvSpPr>
      </xdr:nvSpPr>
      <xdr:spPr bwMode="auto">
        <a:xfrm>
          <a:off x="438150" y="1863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9525</xdr:rowOff>
    </xdr:to>
    <xdr:sp macro="" textlink="">
      <xdr:nvSpPr>
        <xdr:cNvPr id="10" name="Text Box 2471">
          <a:extLst>
            <a:ext uri="{FF2B5EF4-FFF2-40B4-BE49-F238E27FC236}">
              <a16:creationId xmlns:a16="http://schemas.microsoft.com/office/drawing/2014/main" id="{67436458-7A34-4DF7-A4CD-63176BF0D1B1}"/>
            </a:ext>
          </a:extLst>
        </xdr:cNvPr>
        <xdr:cNvSpPr txBox="1">
          <a:spLocks noChangeArrowheads="1"/>
        </xdr:cNvSpPr>
      </xdr:nvSpPr>
      <xdr:spPr bwMode="auto">
        <a:xfrm>
          <a:off x="438150" y="1863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9525</xdr:rowOff>
    </xdr:to>
    <xdr:sp macro="" textlink="">
      <xdr:nvSpPr>
        <xdr:cNvPr id="11" name="Text Box 2472">
          <a:extLst>
            <a:ext uri="{FF2B5EF4-FFF2-40B4-BE49-F238E27FC236}">
              <a16:creationId xmlns:a16="http://schemas.microsoft.com/office/drawing/2014/main" id="{582BDBB0-5062-49F7-B8B8-03C51FBEDE12}"/>
            </a:ext>
          </a:extLst>
        </xdr:cNvPr>
        <xdr:cNvSpPr txBox="1">
          <a:spLocks noChangeArrowheads="1"/>
        </xdr:cNvSpPr>
      </xdr:nvSpPr>
      <xdr:spPr bwMode="auto">
        <a:xfrm>
          <a:off x="438150" y="1863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</xdr:row>
      <xdr:rowOff>66675</xdr:rowOff>
    </xdr:from>
    <xdr:to>
      <xdr:col>3</xdr:col>
      <xdr:colOff>76200</xdr:colOff>
      <xdr:row>16</xdr:row>
      <xdr:rowOff>142875</xdr:rowOff>
    </xdr:to>
    <xdr:grpSp>
      <xdr:nvGrpSpPr>
        <xdr:cNvPr id="12" name="Group 6847">
          <a:extLst>
            <a:ext uri="{FF2B5EF4-FFF2-40B4-BE49-F238E27FC236}">
              <a16:creationId xmlns:a16="http://schemas.microsoft.com/office/drawing/2014/main" id="{810150B9-5675-46A9-AB04-8A85EF4D2DB1}"/>
            </a:ext>
          </a:extLst>
        </xdr:cNvPr>
        <xdr:cNvGrpSpPr>
          <a:grpSpLocks/>
        </xdr:cNvGrpSpPr>
      </xdr:nvGrpSpPr>
      <xdr:grpSpPr bwMode="auto">
        <a:xfrm>
          <a:off x="492125" y="447675"/>
          <a:ext cx="3473450" cy="2774950"/>
          <a:chOff x="9" y="54"/>
          <a:chExt cx="216" cy="186"/>
        </a:xfrm>
      </xdr:grpSpPr>
      <xdr:pic>
        <xdr:nvPicPr>
          <xdr:cNvPr id="13" name="Picture 6845" descr="Sumqayit">
            <a:extLst>
              <a:ext uri="{FF2B5EF4-FFF2-40B4-BE49-F238E27FC236}">
                <a16:creationId xmlns:a16="http://schemas.microsoft.com/office/drawing/2014/main" id="{D0D0E063-3883-4D23-B2BC-C9170B123D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" y="54"/>
            <a:ext cx="212" cy="186"/>
          </a:xfrm>
          <a:prstGeom prst="rect">
            <a:avLst/>
          </a:prstGeom>
          <a:noFill/>
          <a:ln w="44450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Rectangle 6846">
            <a:extLst>
              <a:ext uri="{FF2B5EF4-FFF2-40B4-BE49-F238E27FC236}">
                <a16:creationId xmlns:a16="http://schemas.microsoft.com/office/drawing/2014/main" id="{200204EF-65C3-4C21-B7CC-19A54E1113D0}"/>
              </a:ext>
            </a:extLst>
          </xdr:cNvPr>
          <xdr:cNvSpPr>
            <a:spLocks noChangeArrowheads="1"/>
          </xdr:cNvSpPr>
        </xdr:nvSpPr>
        <xdr:spPr bwMode="auto">
          <a:xfrm>
            <a:off x="120" y="207"/>
            <a:ext cx="105" cy="14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 XƏZƏR DƏNİZİ</a:t>
            </a:r>
          </a:p>
        </xdr:txBody>
      </xdr:sp>
    </xdr:grpSp>
    <xdr:clientData/>
  </xdr:twoCellAnchor>
  <xdr:twoCellAnchor editAs="oneCell">
    <xdr:from>
      <xdr:col>1</xdr:col>
      <xdr:colOff>438150</xdr:colOff>
      <xdr:row>12</xdr:row>
      <xdr:rowOff>0</xdr:rowOff>
    </xdr:from>
    <xdr:to>
      <xdr:col>1</xdr:col>
      <xdr:colOff>514350</xdr:colOff>
      <xdr:row>13</xdr:row>
      <xdr:rowOff>9526</xdr:rowOff>
    </xdr:to>
    <xdr:sp macro="" textlink="">
      <xdr:nvSpPr>
        <xdr:cNvPr id="15" name="Text Box 45">
          <a:extLst>
            <a:ext uri="{FF2B5EF4-FFF2-40B4-BE49-F238E27FC236}">
              <a16:creationId xmlns:a16="http://schemas.microsoft.com/office/drawing/2014/main" id="{590E6A90-A5D8-463C-8730-59F6F6CCCEDF}"/>
            </a:ext>
          </a:extLst>
        </xdr:cNvPr>
        <xdr:cNvSpPr txBox="1">
          <a:spLocks noChangeArrowheads="1"/>
        </xdr:cNvSpPr>
      </xdr:nvSpPr>
      <xdr:spPr bwMode="auto">
        <a:xfrm>
          <a:off x="438150" y="19431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</xdr:row>
      <xdr:rowOff>0</xdr:rowOff>
    </xdr:from>
    <xdr:to>
      <xdr:col>1</xdr:col>
      <xdr:colOff>514350</xdr:colOff>
      <xdr:row>13</xdr:row>
      <xdr:rowOff>9526</xdr:rowOff>
    </xdr:to>
    <xdr:sp macro="" textlink="">
      <xdr:nvSpPr>
        <xdr:cNvPr id="16" name="Text Box 46">
          <a:extLst>
            <a:ext uri="{FF2B5EF4-FFF2-40B4-BE49-F238E27FC236}">
              <a16:creationId xmlns:a16="http://schemas.microsoft.com/office/drawing/2014/main" id="{FF9BE09B-DAD4-4153-9220-B6A4031D1FC3}"/>
            </a:ext>
          </a:extLst>
        </xdr:cNvPr>
        <xdr:cNvSpPr txBox="1">
          <a:spLocks noChangeArrowheads="1"/>
        </xdr:cNvSpPr>
      </xdr:nvSpPr>
      <xdr:spPr bwMode="auto">
        <a:xfrm>
          <a:off x="438150" y="19431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247650</xdr:colOff>
      <xdr:row>100</xdr:row>
      <xdr:rowOff>0</xdr:rowOff>
    </xdr:from>
    <xdr:to>
      <xdr:col>6</xdr:col>
      <xdr:colOff>323850</xdr:colOff>
      <xdr:row>100</xdr:row>
      <xdr:rowOff>112713</xdr:rowOff>
    </xdr:to>
    <xdr:sp macro="" textlink="">
      <xdr:nvSpPr>
        <xdr:cNvPr id="17" name="Text Box 2469">
          <a:extLst>
            <a:ext uri="{FF2B5EF4-FFF2-40B4-BE49-F238E27FC236}">
              <a16:creationId xmlns:a16="http://schemas.microsoft.com/office/drawing/2014/main" id="{5EEBE7CF-CE70-459A-8785-9EAB5EDBDFA8}"/>
            </a:ext>
          </a:extLst>
        </xdr:cNvPr>
        <xdr:cNvSpPr txBox="1">
          <a:spLocks noChangeArrowheads="1"/>
        </xdr:cNvSpPr>
      </xdr:nvSpPr>
      <xdr:spPr bwMode="auto">
        <a:xfrm>
          <a:off x="5657850" y="18630900"/>
          <a:ext cx="76200" cy="112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18" name="Text Box 45">
          <a:extLst>
            <a:ext uri="{FF2B5EF4-FFF2-40B4-BE49-F238E27FC236}">
              <a16:creationId xmlns:a16="http://schemas.microsoft.com/office/drawing/2014/main" id="{62062C10-94BA-4540-9170-38167846A859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19" name="Text Box 45">
          <a:extLst>
            <a:ext uri="{FF2B5EF4-FFF2-40B4-BE49-F238E27FC236}">
              <a16:creationId xmlns:a16="http://schemas.microsoft.com/office/drawing/2014/main" id="{A35D336A-E6C6-4E53-8F90-ADB7C11C31BF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298CB1E4-CE8C-4931-93E9-EEFDBE749C6A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1" name="Text Box 41">
          <a:extLst>
            <a:ext uri="{FF2B5EF4-FFF2-40B4-BE49-F238E27FC236}">
              <a16:creationId xmlns:a16="http://schemas.microsoft.com/office/drawing/2014/main" id="{BBB65E88-88E8-4A26-8CB7-C44088C1AFF4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2" name="Text Box 43">
          <a:extLst>
            <a:ext uri="{FF2B5EF4-FFF2-40B4-BE49-F238E27FC236}">
              <a16:creationId xmlns:a16="http://schemas.microsoft.com/office/drawing/2014/main" id="{1BEA4D56-DC7D-45E0-B84A-0F04128BDEC1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E7D4422A-6F9B-48DC-85DA-F950C138DD89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552450</xdr:colOff>
      <xdr:row>6</xdr:row>
      <xdr:rowOff>104776</xdr:rowOff>
    </xdr:to>
    <xdr:sp macro="" textlink="">
      <xdr:nvSpPr>
        <xdr:cNvPr id="24" name="Text Box 45">
          <a:extLst>
            <a:ext uri="{FF2B5EF4-FFF2-40B4-BE49-F238E27FC236}">
              <a16:creationId xmlns:a16="http://schemas.microsoft.com/office/drawing/2014/main" id="{8C998E76-71BD-4F70-B010-BF6EC4B719AF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359</xdr:row>
      <xdr:rowOff>152400</xdr:rowOff>
    </xdr:from>
    <xdr:to>
      <xdr:col>4</xdr:col>
      <xdr:colOff>228600</xdr:colOff>
      <xdr:row>359</xdr:row>
      <xdr:rowOff>344259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6C909210-FAEA-489D-BA4A-700BC8C83D45}"/>
            </a:ext>
          </a:extLst>
        </xdr:cNvPr>
        <xdr:cNvSpPr txBox="1">
          <a:spLocks noChangeArrowheads="1"/>
        </xdr:cNvSpPr>
      </xdr:nvSpPr>
      <xdr:spPr bwMode="auto">
        <a:xfrm>
          <a:off x="4286250" y="77076300"/>
          <a:ext cx="76200" cy="19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351</xdr:row>
      <xdr:rowOff>104775</xdr:rowOff>
    </xdr:from>
    <xdr:to>
      <xdr:col>2</xdr:col>
      <xdr:colOff>76200</xdr:colOff>
      <xdr:row>353</xdr:row>
      <xdr:rowOff>19052</xdr:rowOff>
    </xdr:to>
    <xdr:sp macro="" textlink="">
      <xdr:nvSpPr>
        <xdr:cNvPr id="26" name="Text Box 41">
          <a:extLst>
            <a:ext uri="{FF2B5EF4-FFF2-40B4-BE49-F238E27FC236}">
              <a16:creationId xmlns:a16="http://schemas.microsoft.com/office/drawing/2014/main" id="{C7055A10-B41C-481D-96AA-21AF2553A61A}"/>
            </a:ext>
          </a:extLst>
        </xdr:cNvPr>
        <xdr:cNvSpPr txBox="1">
          <a:spLocks noChangeArrowheads="1"/>
        </xdr:cNvSpPr>
      </xdr:nvSpPr>
      <xdr:spPr bwMode="auto">
        <a:xfrm>
          <a:off x="2857500" y="74580750"/>
          <a:ext cx="76200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351</xdr:row>
      <xdr:rowOff>104775</xdr:rowOff>
    </xdr:from>
    <xdr:to>
      <xdr:col>2</xdr:col>
      <xdr:colOff>76200</xdr:colOff>
      <xdr:row>353</xdr:row>
      <xdr:rowOff>19052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A8DB2352-0A0A-4A72-B9E7-0C9D1733A43E}"/>
            </a:ext>
          </a:extLst>
        </xdr:cNvPr>
        <xdr:cNvSpPr txBox="1">
          <a:spLocks noChangeArrowheads="1"/>
        </xdr:cNvSpPr>
      </xdr:nvSpPr>
      <xdr:spPr bwMode="auto">
        <a:xfrm>
          <a:off x="2857500" y="74580750"/>
          <a:ext cx="76200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354</xdr:row>
      <xdr:rowOff>0</xdr:rowOff>
    </xdr:from>
    <xdr:to>
      <xdr:col>1</xdr:col>
      <xdr:colOff>514350</xdr:colOff>
      <xdr:row>354</xdr:row>
      <xdr:rowOff>161923</xdr:rowOff>
    </xdr:to>
    <xdr:sp macro="" textlink="">
      <xdr:nvSpPr>
        <xdr:cNvPr id="28" name="Text Box 45">
          <a:extLst>
            <a:ext uri="{FF2B5EF4-FFF2-40B4-BE49-F238E27FC236}">
              <a16:creationId xmlns:a16="http://schemas.microsoft.com/office/drawing/2014/main" id="{4750525D-2A84-4F1B-820E-E2179103291E}"/>
            </a:ext>
          </a:extLst>
        </xdr:cNvPr>
        <xdr:cNvSpPr txBox="1">
          <a:spLocks noChangeArrowheads="1"/>
        </xdr:cNvSpPr>
      </xdr:nvSpPr>
      <xdr:spPr bwMode="auto">
        <a:xfrm>
          <a:off x="438150" y="7520940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354</xdr:row>
      <xdr:rowOff>0</xdr:rowOff>
    </xdr:from>
    <xdr:to>
      <xdr:col>1</xdr:col>
      <xdr:colOff>514350</xdr:colOff>
      <xdr:row>354</xdr:row>
      <xdr:rowOff>161923</xdr:rowOff>
    </xdr:to>
    <xdr:sp macro="" textlink="">
      <xdr:nvSpPr>
        <xdr:cNvPr id="29" name="Text Box 46">
          <a:extLst>
            <a:ext uri="{FF2B5EF4-FFF2-40B4-BE49-F238E27FC236}">
              <a16:creationId xmlns:a16="http://schemas.microsoft.com/office/drawing/2014/main" id="{5E171C84-DF69-4DA5-9BAE-BECDE29C5216}"/>
            </a:ext>
          </a:extLst>
        </xdr:cNvPr>
        <xdr:cNvSpPr txBox="1">
          <a:spLocks noChangeArrowheads="1"/>
        </xdr:cNvSpPr>
      </xdr:nvSpPr>
      <xdr:spPr bwMode="auto">
        <a:xfrm>
          <a:off x="438150" y="7520940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354</xdr:row>
      <xdr:rowOff>0</xdr:rowOff>
    </xdr:from>
    <xdr:to>
      <xdr:col>1</xdr:col>
      <xdr:colOff>514350</xdr:colOff>
      <xdr:row>354</xdr:row>
      <xdr:rowOff>161923</xdr:rowOff>
    </xdr:to>
    <xdr:sp macro="" textlink="">
      <xdr:nvSpPr>
        <xdr:cNvPr id="30" name="Text Box 45">
          <a:extLst>
            <a:ext uri="{FF2B5EF4-FFF2-40B4-BE49-F238E27FC236}">
              <a16:creationId xmlns:a16="http://schemas.microsoft.com/office/drawing/2014/main" id="{3B36F499-9199-46E3-B6BD-A6687869110C}"/>
            </a:ext>
          </a:extLst>
        </xdr:cNvPr>
        <xdr:cNvSpPr txBox="1">
          <a:spLocks noChangeArrowheads="1"/>
        </xdr:cNvSpPr>
      </xdr:nvSpPr>
      <xdr:spPr bwMode="auto">
        <a:xfrm>
          <a:off x="438150" y="7520940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354</xdr:row>
      <xdr:rowOff>0</xdr:rowOff>
    </xdr:from>
    <xdr:to>
      <xdr:col>1</xdr:col>
      <xdr:colOff>514350</xdr:colOff>
      <xdr:row>354</xdr:row>
      <xdr:rowOff>161923</xdr:rowOff>
    </xdr:to>
    <xdr:sp macro="" textlink="">
      <xdr:nvSpPr>
        <xdr:cNvPr id="31" name="Text Box 46">
          <a:extLst>
            <a:ext uri="{FF2B5EF4-FFF2-40B4-BE49-F238E27FC236}">
              <a16:creationId xmlns:a16="http://schemas.microsoft.com/office/drawing/2014/main" id="{8FA60D53-88AA-4765-AF47-DD49D475C343}"/>
            </a:ext>
          </a:extLst>
        </xdr:cNvPr>
        <xdr:cNvSpPr txBox="1">
          <a:spLocks noChangeArrowheads="1"/>
        </xdr:cNvSpPr>
      </xdr:nvSpPr>
      <xdr:spPr bwMode="auto">
        <a:xfrm>
          <a:off x="438150" y="7520940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295275</xdr:colOff>
      <xdr:row>351</xdr:row>
      <xdr:rowOff>190500</xdr:rowOff>
    </xdr:from>
    <xdr:to>
      <xdr:col>2</xdr:col>
      <xdr:colOff>409575</xdr:colOff>
      <xdr:row>353</xdr:row>
      <xdr:rowOff>38102</xdr:rowOff>
    </xdr:to>
    <xdr:sp macro="" textlink="">
      <xdr:nvSpPr>
        <xdr:cNvPr id="32" name="Text Box 45">
          <a:extLst>
            <a:ext uri="{FF2B5EF4-FFF2-40B4-BE49-F238E27FC236}">
              <a16:creationId xmlns:a16="http://schemas.microsoft.com/office/drawing/2014/main" id="{D67F8946-47BF-4D2A-AE54-7B2965C4655D}"/>
            </a:ext>
          </a:extLst>
        </xdr:cNvPr>
        <xdr:cNvSpPr txBox="1">
          <a:spLocks noChangeArrowheads="1"/>
        </xdr:cNvSpPr>
      </xdr:nvSpPr>
      <xdr:spPr bwMode="auto">
        <a:xfrm>
          <a:off x="3152775" y="74637900"/>
          <a:ext cx="114300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351</xdr:row>
      <xdr:rowOff>104775</xdr:rowOff>
    </xdr:from>
    <xdr:to>
      <xdr:col>2</xdr:col>
      <xdr:colOff>76200</xdr:colOff>
      <xdr:row>353</xdr:row>
      <xdr:rowOff>19052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B3B43AD9-0977-4BFA-ACC1-0F048364643E}"/>
            </a:ext>
          </a:extLst>
        </xdr:cNvPr>
        <xdr:cNvSpPr txBox="1">
          <a:spLocks noChangeArrowheads="1"/>
        </xdr:cNvSpPr>
      </xdr:nvSpPr>
      <xdr:spPr bwMode="auto">
        <a:xfrm>
          <a:off x="2857500" y="74580750"/>
          <a:ext cx="76200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351</xdr:row>
      <xdr:rowOff>104775</xdr:rowOff>
    </xdr:from>
    <xdr:to>
      <xdr:col>2</xdr:col>
      <xdr:colOff>76200</xdr:colOff>
      <xdr:row>353</xdr:row>
      <xdr:rowOff>19052</xdr:rowOff>
    </xdr:to>
    <xdr:sp macro="" textlink="">
      <xdr:nvSpPr>
        <xdr:cNvPr id="34" name="Text Box 43">
          <a:extLst>
            <a:ext uri="{FF2B5EF4-FFF2-40B4-BE49-F238E27FC236}">
              <a16:creationId xmlns:a16="http://schemas.microsoft.com/office/drawing/2014/main" id="{6C3ACE42-35DD-47FB-B80A-5DCAC202D6BE}"/>
            </a:ext>
          </a:extLst>
        </xdr:cNvPr>
        <xdr:cNvSpPr txBox="1">
          <a:spLocks noChangeArrowheads="1"/>
        </xdr:cNvSpPr>
      </xdr:nvSpPr>
      <xdr:spPr bwMode="auto">
        <a:xfrm>
          <a:off x="2857500" y="74580750"/>
          <a:ext cx="76200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2752725</xdr:colOff>
      <xdr:row>351</xdr:row>
      <xdr:rowOff>28575</xdr:rowOff>
    </xdr:from>
    <xdr:to>
      <xdr:col>2</xdr:col>
      <xdr:colOff>0</xdr:colOff>
      <xdr:row>352</xdr:row>
      <xdr:rowOff>123827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6B95348B-1292-45EF-8EA2-9B943F38E078}"/>
            </a:ext>
          </a:extLst>
        </xdr:cNvPr>
        <xdr:cNvSpPr txBox="1">
          <a:spLocks noChangeArrowheads="1"/>
        </xdr:cNvSpPr>
      </xdr:nvSpPr>
      <xdr:spPr bwMode="auto">
        <a:xfrm>
          <a:off x="2752725" y="74504550"/>
          <a:ext cx="104775" cy="285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355</xdr:row>
      <xdr:rowOff>47625</xdr:rowOff>
    </xdr:from>
    <xdr:to>
      <xdr:col>2</xdr:col>
      <xdr:colOff>295275</xdr:colOff>
      <xdr:row>356</xdr:row>
      <xdr:rowOff>144235</xdr:rowOff>
    </xdr:to>
    <xdr:sp macro="" textlink="">
      <xdr:nvSpPr>
        <xdr:cNvPr id="36" name="Text Box 45">
          <a:extLst>
            <a:ext uri="{FF2B5EF4-FFF2-40B4-BE49-F238E27FC236}">
              <a16:creationId xmlns:a16="http://schemas.microsoft.com/office/drawing/2014/main" id="{D17C5330-DBE5-4ED3-AC0A-C6E3F09C5A8C}"/>
            </a:ext>
          </a:extLst>
        </xdr:cNvPr>
        <xdr:cNvSpPr txBox="1">
          <a:spLocks noChangeArrowheads="1"/>
        </xdr:cNvSpPr>
      </xdr:nvSpPr>
      <xdr:spPr bwMode="auto">
        <a:xfrm>
          <a:off x="3048000" y="75447525"/>
          <a:ext cx="104775" cy="287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F7A4BAA6-296C-4C92-BDFE-8DAB36FB81BC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38" name="Text Box 41">
          <a:extLst>
            <a:ext uri="{FF2B5EF4-FFF2-40B4-BE49-F238E27FC236}">
              <a16:creationId xmlns:a16="http://schemas.microsoft.com/office/drawing/2014/main" id="{5132D569-9C1F-40C8-8EE5-7CC292474BB0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E8C180BC-B614-45AB-B51A-1ADC6C05A40F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40" name="Text Box 45">
          <a:extLst>
            <a:ext uri="{FF2B5EF4-FFF2-40B4-BE49-F238E27FC236}">
              <a16:creationId xmlns:a16="http://schemas.microsoft.com/office/drawing/2014/main" id="{760EA56B-67BA-4E21-9C33-FB8DBC2F0F90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41" name="Text Box 45">
          <a:extLst>
            <a:ext uri="{FF2B5EF4-FFF2-40B4-BE49-F238E27FC236}">
              <a16:creationId xmlns:a16="http://schemas.microsoft.com/office/drawing/2014/main" id="{24C49A18-D814-4644-B67B-BEEA81E0275A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85DDE0A-D92C-4477-B5D4-91C3B2762800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id="{7D5D54B6-CD52-463B-A7DB-955F6DDF8A37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B8A4141D-EDF2-4531-8141-81F522D85C2D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45" name="Text Box 45">
          <a:extLst>
            <a:ext uri="{FF2B5EF4-FFF2-40B4-BE49-F238E27FC236}">
              <a16:creationId xmlns:a16="http://schemas.microsoft.com/office/drawing/2014/main" id="{FECE78FF-F50D-4757-ABBD-A5328C97248A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552450</xdr:colOff>
      <xdr:row>6</xdr:row>
      <xdr:rowOff>104776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F687577B-009D-4FF6-897B-2AA20FCD3E53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A4C05D48-737E-4056-AC85-A5B3A8105AC1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76199</xdr:rowOff>
    </xdr:to>
    <xdr:sp macro="" textlink="">
      <xdr:nvSpPr>
        <xdr:cNvPr id="48" name="Text Box 45">
          <a:extLst>
            <a:ext uri="{FF2B5EF4-FFF2-40B4-BE49-F238E27FC236}">
              <a16:creationId xmlns:a16="http://schemas.microsoft.com/office/drawing/2014/main" id="{A944C57C-E438-4D37-A448-770B412BA0AF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49" name="Text Box 45">
          <a:extLst>
            <a:ext uri="{FF2B5EF4-FFF2-40B4-BE49-F238E27FC236}">
              <a16:creationId xmlns:a16="http://schemas.microsoft.com/office/drawing/2014/main" id="{F5AD3118-3946-499D-A9AD-2C5CB7B4321E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C27EC990-FEBF-4A18-8526-BCAE706BA16A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76199</xdr:rowOff>
    </xdr:to>
    <xdr:sp macro="" textlink="">
      <xdr:nvSpPr>
        <xdr:cNvPr id="51" name="Text Box 45">
          <a:extLst>
            <a:ext uri="{FF2B5EF4-FFF2-40B4-BE49-F238E27FC236}">
              <a16:creationId xmlns:a16="http://schemas.microsoft.com/office/drawing/2014/main" id="{0F74FE30-E7ED-41C7-A4EF-AD8A312CC90F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52" name="Text Box 45">
          <a:extLst>
            <a:ext uri="{FF2B5EF4-FFF2-40B4-BE49-F238E27FC236}">
              <a16:creationId xmlns:a16="http://schemas.microsoft.com/office/drawing/2014/main" id="{B29FAFAF-AE4C-4A4A-A257-F44459E31F3B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</xdr:row>
      <xdr:rowOff>0</xdr:rowOff>
    </xdr:from>
    <xdr:to>
      <xdr:col>1</xdr:col>
      <xdr:colOff>514350</xdr:colOff>
      <xdr:row>13</xdr:row>
      <xdr:rowOff>9526</xdr:rowOff>
    </xdr:to>
    <xdr:sp macro="" textlink="">
      <xdr:nvSpPr>
        <xdr:cNvPr id="53" name="Text Box 45">
          <a:extLst>
            <a:ext uri="{FF2B5EF4-FFF2-40B4-BE49-F238E27FC236}">
              <a16:creationId xmlns:a16="http://schemas.microsoft.com/office/drawing/2014/main" id="{50C05FA8-D703-43E5-9B9D-4DFA9DFDD1EB}"/>
            </a:ext>
          </a:extLst>
        </xdr:cNvPr>
        <xdr:cNvSpPr txBox="1">
          <a:spLocks noChangeArrowheads="1"/>
        </xdr:cNvSpPr>
      </xdr:nvSpPr>
      <xdr:spPr bwMode="auto">
        <a:xfrm>
          <a:off x="438150" y="19431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</xdr:row>
      <xdr:rowOff>0</xdr:rowOff>
    </xdr:from>
    <xdr:to>
      <xdr:col>1</xdr:col>
      <xdr:colOff>514350</xdr:colOff>
      <xdr:row>13</xdr:row>
      <xdr:rowOff>9526</xdr:rowOff>
    </xdr:to>
    <xdr:sp macro="" textlink="">
      <xdr:nvSpPr>
        <xdr:cNvPr id="54" name="Text Box 46">
          <a:extLst>
            <a:ext uri="{FF2B5EF4-FFF2-40B4-BE49-F238E27FC236}">
              <a16:creationId xmlns:a16="http://schemas.microsoft.com/office/drawing/2014/main" id="{F38AE84A-232E-4CA5-AD23-72E3B9935684}"/>
            </a:ext>
          </a:extLst>
        </xdr:cNvPr>
        <xdr:cNvSpPr txBox="1">
          <a:spLocks noChangeArrowheads="1"/>
        </xdr:cNvSpPr>
      </xdr:nvSpPr>
      <xdr:spPr bwMode="auto">
        <a:xfrm>
          <a:off x="438150" y="19431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</xdr:row>
      <xdr:rowOff>0</xdr:rowOff>
    </xdr:from>
    <xdr:to>
      <xdr:col>1</xdr:col>
      <xdr:colOff>514350</xdr:colOff>
      <xdr:row>13</xdr:row>
      <xdr:rowOff>9526</xdr:rowOff>
    </xdr:to>
    <xdr:sp macro="" textlink="">
      <xdr:nvSpPr>
        <xdr:cNvPr id="55" name="Text Box 45">
          <a:extLst>
            <a:ext uri="{FF2B5EF4-FFF2-40B4-BE49-F238E27FC236}">
              <a16:creationId xmlns:a16="http://schemas.microsoft.com/office/drawing/2014/main" id="{1BD858AC-0BA9-4E7B-ABC2-CC0BE1963835}"/>
            </a:ext>
          </a:extLst>
        </xdr:cNvPr>
        <xdr:cNvSpPr txBox="1">
          <a:spLocks noChangeArrowheads="1"/>
        </xdr:cNvSpPr>
      </xdr:nvSpPr>
      <xdr:spPr bwMode="auto">
        <a:xfrm>
          <a:off x="438150" y="19431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</xdr:row>
      <xdr:rowOff>0</xdr:rowOff>
    </xdr:from>
    <xdr:to>
      <xdr:col>1</xdr:col>
      <xdr:colOff>514350</xdr:colOff>
      <xdr:row>13</xdr:row>
      <xdr:rowOff>9526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611EEB0D-3A8A-4CF8-9973-D7A3B0F33C2B}"/>
            </a:ext>
          </a:extLst>
        </xdr:cNvPr>
        <xdr:cNvSpPr txBox="1">
          <a:spLocks noChangeArrowheads="1"/>
        </xdr:cNvSpPr>
      </xdr:nvSpPr>
      <xdr:spPr bwMode="auto">
        <a:xfrm>
          <a:off x="438150" y="19431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9525</xdr:rowOff>
    </xdr:to>
    <xdr:sp macro="" textlink="">
      <xdr:nvSpPr>
        <xdr:cNvPr id="57" name="Text Box 2469">
          <a:extLst>
            <a:ext uri="{FF2B5EF4-FFF2-40B4-BE49-F238E27FC236}">
              <a16:creationId xmlns:a16="http://schemas.microsoft.com/office/drawing/2014/main" id="{D9BB3379-8528-4B35-BE21-CD7083D29867}"/>
            </a:ext>
          </a:extLst>
        </xdr:cNvPr>
        <xdr:cNvSpPr txBox="1">
          <a:spLocks noChangeArrowheads="1"/>
        </xdr:cNvSpPr>
      </xdr:nvSpPr>
      <xdr:spPr bwMode="auto">
        <a:xfrm>
          <a:off x="438150" y="1863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9525</xdr:rowOff>
    </xdr:to>
    <xdr:sp macro="" textlink="">
      <xdr:nvSpPr>
        <xdr:cNvPr id="58" name="Text Box 2470">
          <a:extLst>
            <a:ext uri="{FF2B5EF4-FFF2-40B4-BE49-F238E27FC236}">
              <a16:creationId xmlns:a16="http://schemas.microsoft.com/office/drawing/2014/main" id="{4EAEC54E-E65F-4638-B616-0640BA1406E6}"/>
            </a:ext>
          </a:extLst>
        </xdr:cNvPr>
        <xdr:cNvSpPr txBox="1">
          <a:spLocks noChangeArrowheads="1"/>
        </xdr:cNvSpPr>
      </xdr:nvSpPr>
      <xdr:spPr bwMode="auto">
        <a:xfrm>
          <a:off x="438150" y="1863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9525</xdr:rowOff>
    </xdr:to>
    <xdr:sp macro="" textlink="">
      <xdr:nvSpPr>
        <xdr:cNvPr id="59" name="Text Box 2471">
          <a:extLst>
            <a:ext uri="{FF2B5EF4-FFF2-40B4-BE49-F238E27FC236}">
              <a16:creationId xmlns:a16="http://schemas.microsoft.com/office/drawing/2014/main" id="{7BEEA165-49AF-46B9-A7DE-B7EE8568C4AF}"/>
            </a:ext>
          </a:extLst>
        </xdr:cNvPr>
        <xdr:cNvSpPr txBox="1">
          <a:spLocks noChangeArrowheads="1"/>
        </xdr:cNvSpPr>
      </xdr:nvSpPr>
      <xdr:spPr bwMode="auto">
        <a:xfrm>
          <a:off x="438150" y="1863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9525</xdr:rowOff>
    </xdr:to>
    <xdr:sp macro="" textlink="">
      <xdr:nvSpPr>
        <xdr:cNvPr id="60" name="Text Box 2472">
          <a:extLst>
            <a:ext uri="{FF2B5EF4-FFF2-40B4-BE49-F238E27FC236}">
              <a16:creationId xmlns:a16="http://schemas.microsoft.com/office/drawing/2014/main" id="{F68534FA-5991-496A-A84E-F0A22B69C1C6}"/>
            </a:ext>
          </a:extLst>
        </xdr:cNvPr>
        <xdr:cNvSpPr txBox="1">
          <a:spLocks noChangeArrowheads="1"/>
        </xdr:cNvSpPr>
      </xdr:nvSpPr>
      <xdr:spPr bwMode="auto">
        <a:xfrm>
          <a:off x="438150" y="1863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247650</xdr:colOff>
      <xdr:row>100</xdr:row>
      <xdr:rowOff>0</xdr:rowOff>
    </xdr:from>
    <xdr:to>
      <xdr:col>6</xdr:col>
      <xdr:colOff>323850</xdr:colOff>
      <xdr:row>100</xdr:row>
      <xdr:rowOff>112713</xdr:rowOff>
    </xdr:to>
    <xdr:sp macro="" textlink="">
      <xdr:nvSpPr>
        <xdr:cNvPr id="61" name="Text Box 2469">
          <a:extLst>
            <a:ext uri="{FF2B5EF4-FFF2-40B4-BE49-F238E27FC236}">
              <a16:creationId xmlns:a16="http://schemas.microsoft.com/office/drawing/2014/main" id="{D5A492D8-1D26-45DE-B90E-3A917ADE1ABC}"/>
            </a:ext>
          </a:extLst>
        </xdr:cNvPr>
        <xdr:cNvSpPr txBox="1">
          <a:spLocks noChangeArrowheads="1"/>
        </xdr:cNvSpPr>
      </xdr:nvSpPr>
      <xdr:spPr bwMode="auto">
        <a:xfrm>
          <a:off x="5657850" y="18630900"/>
          <a:ext cx="76200" cy="112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88DF5FC4-A496-48C6-9E96-C8C2F39B9590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63" name="Text Box 41">
          <a:extLst>
            <a:ext uri="{FF2B5EF4-FFF2-40B4-BE49-F238E27FC236}">
              <a16:creationId xmlns:a16="http://schemas.microsoft.com/office/drawing/2014/main" id="{A62C72CB-BCDF-4E8A-A984-3D7A88CD7BFA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64" name="Text Box 43">
          <a:extLst>
            <a:ext uri="{FF2B5EF4-FFF2-40B4-BE49-F238E27FC236}">
              <a16:creationId xmlns:a16="http://schemas.microsoft.com/office/drawing/2014/main" id="{AF85EE38-7330-4C61-9BEA-A2D2F10A77F9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65" name="Text Box 45">
          <a:extLst>
            <a:ext uri="{FF2B5EF4-FFF2-40B4-BE49-F238E27FC236}">
              <a16:creationId xmlns:a16="http://schemas.microsoft.com/office/drawing/2014/main" id="{82BA95AD-2DC9-492E-99AB-5A0E6DD67218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66" name="Text Box 45">
          <a:extLst>
            <a:ext uri="{FF2B5EF4-FFF2-40B4-BE49-F238E27FC236}">
              <a16:creationId xmlns:a16="http://schemas.microsoft.com/office/drawing/2014/main" id="{167D5C7D-7128-4195-B05E-CBE2304B30CE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BACC5CA-EF81-4B28-8691-2E78CF76057C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68" name="Text Box 41">
          <a:extLst>
            <a:ext uri="{FF2B5EF4-FFF2-40B4-BE49-F238E27FC236}">
              <a16:creationId xmlns:a16="http://schemas.microsoft.com/office/drawing/2014/main" id="{EF3E83B4-98A6-4DE1-BD06-312CAAD00FBE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69" name="Text Box 43">
          <a:extLst>
            <a:ext uri="{FF2B5EF4-FFF2-40B4-BE49-F238E27FC236}">
              <a16:creationId xmlns:a16="http://schemas.microsoft.com/office/drawing/2014/main" id="{A554312C-E569-4E0F-9E58-925ACE25BB7E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70" name="Text Box 45">
          <a:extLst>
            <a:ext uri="{FF2B5EF4-FFF2-40B4-BE49-F238E27FC236}">
              <a16:creationId xmlns:a16="http://schemas.microsoft.com/office/drawing/2014/main" id="{2AD083EF-E447-4297-9175-6C350564B436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552450</xdr:colOff>
      <xdr:row>6</xdr:row>
      <xdr:rowOff>104776</xdr:rowOff>
    </xdr:to>
    <xdr:sp macro="" textlink="">
      <xdr:nvSpPr>
        <xdr:cNvPr id="71" name="Text Box 45">
          <a:extLst>
            <a:ext uri="{FF2B5EF4-FFF2-40B4-BE49-F238E27FC236}">
              <a16:creationId xmlns:a16="http://schemas.microsoft.com/office/drawing/2014/main" id="{62ABC6E9-CD20-4932-A820-DDCF3C4B90A0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73652615-FA63-4FDD-996F-6494A40B53FF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73" name="Text Box 41">
          <a:extLst>
            <a:ext uri="{FF2B5EF4-FFF2-40B4-BE49-F238E27FC236}">
              <a16:creationId xmlns:a16="http://schemas.microsoft.com/office/drawing/2014/main" id="{5A14102D-5140-449A-BC17-EFEC2AC9749D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6E9DF25C-4038-4C1E-AFCE-299A1A904150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75" name="Text Box 45">
          <a:extLst>
            <a:ext uri="{FF2B5EF4-FFF2-40B4-BE49-F238E27FC236}">
              <a16:creationId xmlns:a16="http://schemas.microsoft.com/office/drawing/2014/main" id="{178BEB58-5B48-4E17-A136-6799F7F18E12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684B730C-29C4-4252-8CF2-B21B5F98B1DA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133DA44B-D82C-4B75-9296-676FC635AB9D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78" name="Text Box 41">
          <a:extLst>
            <a:ext uri="{FF2B5EF4-FFF2-40B4-BE49-F238E27FC236}">
              <a16:creationId xmlns:a16="http://schemas.microsoft.com/office/drawing/2014/main" id="{5861C655-F5D7-4D35-A104-F6DA9A78E795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79" name="Text Box 43">
          <a:extLst>
            <a:ext uri="{FF2B5EF4-FFF2-40B4-BE49-F238E27FC236}">
              <a16:creationId xmlns:a16="http://schemas.microsoft.com/office/drawing/2014/main" id="{78AFF313-9690-404D-9E49-31EA9D29CAAF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80" name="Text Box 45">
          <a:extLst>
            <a:ext uri="{FF2B5EF4-FFF2-40B4-BE49-F238E27FC236}">
              <a16:creationId xmlns:a16="http://schemas.microsoft.com/office/drawing/2014/main" id="{7A6777C1-2287-4CB9-BA90-5E819166FB9A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552450</xdr:colOff>
      <xdr:row>6</xdr:row>
      <xdr:rowOff>104776</xdr:rowOff>
    </xdr:to>
    <xdr:sp macro="" textlink="">
      <xdr:nvSpPr>
        <xdr:cNvPr id="81" name="Text Box 45">
          <a:extLst>
            <a:ext uri="{FF2B5EF4-FFF2-40B4-BE49-F238E27FC236}">
              <a16:creationId xmlns:a16="http://schemas.microsoft.com/office/drawing/2014/main" id="{1D31A07B-14C5-42DC-8949-2995B03DE1ED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4C7DB50C-FCE4-4087-A92C-6F9AD6348DCD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76199</xdr:rowOff>
    </xdr:to>
    <xdr:sp macro="" textlink="">
      <xdr:nvSpPr>
        <xdr:cNvPr id="83" name="Text Box 45">
          <a:extLst>
            <a:ext uri="{FF2B5EF4-FFF2-40B4-BE49-F238E27FC236}">
              <a16:creationId xmlns:a16="http://schemas.microsoft.com/office/drawing/2014/main" id="{CAEE3F3E-11A9-4ECC-BDBC-0D2FF662DFB6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84" name="Text Box 45">
          <a:extLst>
            <a:ext uri="{FF2B5EF4-FFF2-40B4-BE49-F238E27FC236}">
              <a16:creationId xmlns:a16="http://schemas.microsoft.com/office/drawing/2014/main" id="{A949AB0A-53C1-4DBF-844A-F16E978F484D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2843350E-2EE9-494C-BCC8-A3C07D514AEC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76199</xdr:rowOff>
    </xdr:to>
    <xdr:sp macro="" textlink="">
      <xdr:nvSpPr>
        <xdr:cNvPr id="86" name="Text Box 45">
          <a:extLst>
            <a:ext uri="{FF2B5EF4-FFF2-40B4-BE49-F238E27FC236}">
              <a16:creationId xmlns:a16="http://schemas.microsoft.com/office/drawing/2014/main" id="{00AC8905-DAE3-4307-A93C-EED78496F76D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87" name="Text Box 45">
          <a:extLst>
            <a:ext uri="{FF2B5EF4-FFF2-40B4-BE49-F238E27FC236}">
              <a16:creationId xmlns:a16="http://schemas.microsoft.com/office/drawing/2014/main" id="{49447EFD-EC6F-4768-908F-A39D235C801E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371475</xdr:colOff>
      <xdr:row>351</xdr:row>
      <xdr:rowOff>19050</xdr:rowOff>
    </xdr:from>
    <xdr:to>
      <xdr:col>13</xdr:col>
      <xdr:colOff>447675</xdr:colOff>
      <xdr:row>352</xdr:row>
      <xdr:rowOff>19049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78A684E4-CD08-4A44-B6B0-6989AC28586A}"/>
            </a:ext>
          </a:extLst>
        </xdr:cNvPr>
        <xdr:cNvSpPr txBox="1">
          <a:spLocks noChangeArrowheads="1"/>
        </xdr:cNvSpPr>
      </xdr:nvSpPr>
      <xdr:spPr bwMode="auto">
        <a:xfrm>
          <a:off x="9429750" y="744950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352</xdr:row>
      <xdr:rowOff>104775</xdr:rowOff>
    </xdr:from>
    <xdr:to>
      <xdr:col>12</xdr:col>
      <xdr:colOff>76200</xdr:colOff>
      <xdr:row>353</xdr:row>
      <xdr:rowOff>142877</xdr:rowOff>
    </xdr:to>
    <xdr:sp macro="" textlink="">
      <xdr:nvSpPr>
        <xdr:cNvPr id="89" name="Text Box 41">
          <a:extLst>
            <a:ext uri="{FF2B5EF4-FFF2-40B4-BE49-F238E27FC236}">
              <a16:creationId xmlns:a16="http://schemas.microsoft.com/office/drawing/2014/main" id="{2C026D27-7953-48A7-9775-9267741C5DF9}"/>
            </a:ext>
          </a:extLst>
        </xdr:cNvPr>
        <xdr:cNvSpPr txBox="1">
          <a:spLocks noChangeArrowheads="1"/>
        </xdr:cNvSpPr>
      </xdr:nvSpPr>
      <xdr:spPr bwMode="auto">
        <a:xfrm>
          <a:off x="8562975" y="74742675"/>
          <a:ext cx="76200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352</xdr:row>
      <xdr:rowOff>104775</xdr:rowOff>
    </xdr:from>
    <xdr:to>
      <xdr:col>12</xdr:col>
      <xdr:colOff>76200</xdr:colOff>
      <xdr:row>353</xdr:row>
      <xdr:rowOff>142877</xdr:rowOff>
    </xdr:to>
    <xdr:sp macro="" textlink="">
      <xdr:nvSpPr>
        <xdr:cNvPr id="90" name="Text Box 43">
          <a:extLst>
            <a:ext uri="{FF2B5EF4-FFF2-40B4-BE49-F238E27FC236}">
              <a16:creationId xmlns:a16="http://schemas.microsoft.com/office/drawing/2014/main" id="{6E4FFAFB-425A-467D-B53E-9DF7550F6A27}"/>
            </a:ext>
          </a:extLst>
        </xdr:cNvPr>
        <xdr:cNvSpPr txBox="1">
          <a:spLocks noChangeArrowheads="1"/>
        </xdr:cNvSpPr>
      </xdr:nvSpPr>
      <xdr:spPr bwMode="auto">
        <a:xfrm>
          <a:off x="8562975" y="74742675"/>
          <a:ext cx="76200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355</xdr:row>
      <xdr:rowOff>0</xdr:rowOff>
    </xdr:from>
    <xdr:to>
      <xdr:col>11</xdr:col>
      <xdr:colOff>73269</xdr:colOff>
      <xdr:row>355</xdr:row>
      <xdr:rowOff>155119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60A9E7C8-D622-4824-80B6-C94C7AE3A792}"/>
            </a:ext>
          </a:extLst>
        </xdr:cNvPr>
        <xdr:cNvSpPr txBox="1">
          <a:spLocks noChangeArrowheads="1"/>
        </xdr:cNvSpPr>
      </xdr:nvSpPr>
      <xdr:spPr bwMode="auto">
        <a:xfrm>
          <a:off x="7981950" y="75399900"/>
          <a:ext cx="73269" cy="155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355</xdr:row>
      <xdr:rowOff>0</xdr:rowOff>
    </xdr:from>
    <xdr:to>
      <xdr:col>11</xdr:col>
      <xdr:colOff>73269</xdr:colOff>
      <xdr:row>355</xdr:row>
      <xdr:rowOff>155119</xdr:rowOff>
    </xdr:to>
    <xdr:sp macro="" textlink="">
      <xdr:nvSpPr>
        <xdr:cNvPr id="92" name="Text Box 46">
          <a:extLst>
            <a:ext uri="{FF2B5EF4-FFF2-40B4-BE49-F238E27FC236}">
              <a16:creationId xmlns:a16="http://schemas.microsoft.com/office/drawing/2014/main" id="{F5E2922F-343E-4414-9B1D-414C463C7476}"/>
            </a:ext>
          </a:extLst>
        </xdr:cNvPr>
        <xdr:cNvSpPr txBox="1">
          <a:spLocks noChangeArrowheads="1"/>
        </xdr:cNvSpPr>
      </xdr:nvSpPr>
      <xdr:spPr bwMode="auto">
        <a:xfrm>
          <a:off x="7981950" y="75399900"/>
          <a:ext cx="73269" cy="155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355</xdr:row>
      <xdr:rowOff>0</xdr:rowOff>
    </xdr:from>
    <xdr:to>
      <xdr:col>11</xdr:col>
      <xdr:colOff>73269</xdr:colOff>
      <xdr:row>355</xdr:row>
      <xdr:rowOff>155119</xdr:rowOff>
    </xdr:to>
    <xdr:sp macro="" textlink="">
      <xdr:nvSpPr>
        <xdr:cNvPr id="93" name="Text Box 45">
          <a:extLst>
            <a:ext uri="{FF2B5EF4-FFF2-40B4-BE49-F238E27FC236}">
              <a16:creationId xmlns:a16="http://schemas.microsoft.com/office/drawing/2014/main" id="{ADA89078-971B-4893-9F88-414052F18687}"/>
            </a:ext>
          </a:extLst>
        </xdr:cNvPr>
        <xdr:cNvSpPr txBox="1">
          <a:spLocks noChangeArrowheads="1"/>
        </xdr:cNvSpPr>
      </xdr:nvSpPr>
      <xdr:spPr bwMode="auto">
        <a:xfrm>
          <a:off x="7981950" y="75399900"/>
          <a:ext cx="73269" cy="155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355</xdr:row>
      <xdr:rowOff>0</xdr:rowOff>
    </xdr:from>
    <xdr:to>
      <xdr:col>11</xdr:col>
      <xdr:colOff>73269</xdr:colOff>
      <xdr:row>355</xdr:row>
      <xdr:rowOff>155119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2214E1B8-AE61-4706-811A-F152A98683B6}"/>
            </a:ext>
          </a:extLst>
        </xdr:cNvPr>
        <xdr:cNvSpPr txBox="1">
          <a:spLocks noChangeArrowheads="1"/>
        </xdr:cNvSpPr>
      </xdr:nvSpPr>
      <xdr:spPr bwMode="auto">
        <a:xfrm>
          <a:off x="7981950" y="75399900"/>
          <a:ext cx="73269" cy="155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352</xdr:row>
      <xdr:rowOff>104775</xdr:rowOff>
    </xdr:from>
    <xdr:to>
      <xdr:col>12</xdr:col>
      <xdr:colOff>114300</xdr:colOff>
      <xdr:row>353</xdr:row>
      <xdr:rowOff>133352</xdr:rowOff>
    </xdr:to>
    <xdr:sp macro="" textlink="">
      <xdr:nvSpPr>
        <xdr:cNvPr id="95" name="Text Box 45">
          <a:extLst>
            <a:ext uri="{FF2B5EF4-FFF2-40B4-BE49-F238E27FC236}">
              <a16:creationId xmlns:a16="http://schemas.microsoft.com/office/drawing/2014/main" id="{7326E4C3-4DE6-4260-9375-F77C069E32AE}"/>
            </a:ext>
          </a:extLst>
        </xdr:cNvPr>
        <xdr:cNvSpPr txBox="1">
          <a:spLocks noChangeArrowheads="1"/>
        </xdr:cNvSpPr>
      </xdr:nvSpPr>
      <xdr:spPr bwMode="auto">
        <a:xfrm>
          <a:off x="8562975" y="74742675"/>
          <a:ext cx="11430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295275</xdr:colOff>
      <xdr:row>352</xdr:row>
      <xdr:rowOff>190500</xdr:rowOff>
    </xdr:from>
    <xdr:to>
      <xdr:col>13</xdr:col>
      <xdr:colOff>409575</xdr:colOff>
      <xdr:row>353</xdr:row>
      <xdr:rowOff>161927</xdr:rowOff>
    </xdr:to>
    <xdr:sp macro="" textlink="">
      <xdr:nvSpPr>
        <xdr:cNvPr id="96" name="Text Box 45">
          <a:extLst>
            <a:ext uri="{FF2B5EF4-FFF2-40B4-BE49-F238E27FC236}">
              <a16:creationId xmlns:a16="http://schemas.microsoft.com/office/drawing/2014/main" id="{38A1686F-4ED7-44F0-8EC0-453885CC9308}"/>
            </a:ext>
          </a:extLst>
        </xdr:cNvPr>
        <xdr:cNvSpPr txBox="1">
          <a:spLocks noChangeArrowheads="1"/>
        </xdr:cNvSpPr>
      </xdr:nvSpPr>
      <xdr:spPr bwMode="auto">
        <a:xfrm>
          <a:off x="9353550" y="74828400"/>
          <a:ext cx="1143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76200</xdr:colOff>
      <xdr:row>351</xdr:row>
      <xdr:rowOff>114302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1529D5CD-D4BE-4363-A04F-C9311F62B3F3}"/>
            </a:ext>
          </a:extLst>
        </xdr:cNvPr>
        <xdr:cNvSpPr txBox="1">
          <a:spLocks noChangeArrowheads="1"/>
        </xdr:cNvSpPr>
      </xdr:nvSpPr>
      <xdr:spPr bwMode="auto">
        <a:xfrm>
          <a:off x="9058275" y="743902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352</xdr:row>
      <xdr:rowOff>104775</xdr:rowOff>
    </xdr:from>
    <xdr:to>
      <xdr:col>12</xdr:col>
      <xdr:colOff>76200</xdr:colOff>
      <xdr:row>353</xdr:row>
      <xdr:rowOff>142877</xdr:rowOff>
    </xdr:to>
    <xdr:sp macro="" textlink="">
      <xdr:nvSpPr>
        <xdr:cNvPr id="98" name="Text Box 41">
          <a:extLst>
            <a:ext uri="{FF2B5EF4-FFF2-40B4-BE49-F238E27FC236}">
              <a16:creationId xmlns:a16="http://schemas.microsoft.com/office/drawing/2014/main" id="{8B7F3EBB-65EB-4640-8DF9-2DB0996790EF}"/>
            </a:ext>
          </a:extLst>
        </xdr:cNvPr>
        <xdr:cNvSpPr txBox="1">
          <a:spLocks noChangeArrowheads="1"/>
        </xdr:cNvSpPr>
      </xdr:nvSpPr>
      <xdr:spPr bwMode="auto">
        <a:xfrm>
          <a:off x="8562975" y="74742675"/>
          <a:ext cx="76200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352</xdr:row>
      <xdr:rowOff>104775</xdr:rowOff>
    </xdr:from>
    <xdr:to>
      <xdr:col>12</xdr:col>
      <xdr:colOff>76200</xdr:colOff>
      <xdr:row>353</xdr:row>
      <xdr:rowOff>142877</xdr:rowOff>
    </xdr:to>
    <xdr:sp macro="" textlink="">
      <xdr:nvSpPr>
        <xdr:cNvPr id="99" name="Text Box 43">
          <a:extLst>
            <a:ext uri="{FF2B5EF4-FFF2-40B4-BE49-F238E27FC236}">
              <a16:creationId xmlns:a16="http://schemas.microsoft.com/office/drawing/2014/main" id="{1DA007D8-05B7-496C-B9C3-457E3C19521D}"/>
            </a:ext>
          </a:extLst>
        </xdr:cNvPr>
        <xdr:cNvSpPr txBox="1">
          <a:spLocks noChangeArrowheads="1"/>
        </xdr:cNvSpPr>
      </xdr:nvSpPr>
      <xdr:spPr bwMode="auto">
        <a:xfrm>
          <a:off x="8562975" y="74742675"/>
          <a:ext cx="76200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352</xdr:row>
      <xdr:rowOff>104775</xdr:rowOff>
    </xdr:from>
    <xdr:to>
      <xdr:col>12</xdr:col>
      <xdr:colOff>114300</xdr:colOff>
      <xdr:row>353</xdr:row>
      <xdr:rowOff>133352</xdr:rowOff>
    </xdr:to>
    <xdr:sp macro="" textlink="">
      <xdr:nvSpPr>
        <xdr:cNvPr id="100" name="Text Box 45">
          <a:extLst>
            <a:ext uri="{FF2B5EF4-FFF2-40B4-BE49-F238E27FC236}">
              <a16:creationId xmlns:a16="http://schemas.microsoft.com/office/drawing/2014/main" id="{37D5838A-9EBF-4125-A7BE-23BC21431EAD}"/>
            </a:ext>
          </a:extLst>
        </xdr:cNvPr>
        <xdr:cNvSpPr txBox="1">
          <a:spLocks noChangeArrowheads="1"/>
        </xdr:cNvSpPr>
      </xdr:nvSpPr>
      <xdr:spPr bwMode="auto">
        <a:xfrm>
          <a:off x="8562975" y="74742675"/>
          <a:ext cx="11430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114300</xdr:colOff>
      <xdr:row>351</xdr:row>
      <xdr:rowOff>104777</xdr:rowOff>
    </xdr:to>
    <xdr:sp macro="" textlink="">
      <xdr:nvSpPr>
        <xdr:cNvPr id="101" name="Text Box 45">
          <a:extLst>
            <a:ext uri="{FF2B5EF4-FFF2-40B4-BE49-F238E27FC236}">
              <a16:creationId xmlns:a16="http://schemas.microsoft.com/office/drawing/2014/main" id="{372B6EE4-DF8C-485B-8384-FCD0111D7CB6}"/>
            </a:ext>
          </a:extLst>
        </xdr:cNvPr>
        <xdr:cNvSpPr txBox="1">
          <a:spLocks noChangeArrowheads="1"/>
        </xdr:cNvSpPr>
      </xdr:nvSpPr>
      <xdr:spPr bwMode="auto">
        <a:xfrm>
          <a:off x="9058275" y="74390250"/>
          <a:ext cx="1143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161928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530DD478-29D4-49E7-8738-65CFC37BD2C6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46BDEF2F-6473-4213-9700-9C81810C2F31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04" name="Text Box 41">
          <a:extLst>
            <a:ext uri="{FF2B5EF4-FFF2-40B4-BE49-F238E27FC236}">
              <a16:creationId xmlns:a16="http://schemas.microsoft.com/office/drawing/2014/main" id="{BC93FC20-F5F0-4A99-806A-213887F29BA9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5647EA45-F253-403F-B4E2-1834BA984D11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106" name="Text Box 45">
          <a:extLst>
            <a:ext uri="{FF2B5EF4-FFF2-40B4-BE49-F238E27FC236}">
              <a16:creationId xmlns:a16="http://schemas.microsoft.com/office/drawing/2014/main" id="{9CB02A44-29F8-4129-A512-B4B5048C75FD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107" name="Text Box 45">
          <a:extLst>
            <a:ext uri="{FF2B5EF4-FFF2-40B4-BE49-F238E27FC236}">
              <a16:creationId xmlns:a16="http://schemas.microsoft.com/office/drawing/2014/main" id="{C2724B12-264E-4729-A520-EBA85A202868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A069B1F6-7F73-47D9-B360-FB652B1C1D3C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09" name="Text Box 41">
          <a:extLst>
            <a:ext uri="{FF2B5EF4-FFF2-40B4-BE49-F238E27FC236}">
              <a16:creationId xmlns:a16="http://schemas.microsoft.com/office/drawing/2014/main" id="{C8075C24-A387-4665-882B-3C1E48887B9D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10" name="Text Box 43">
          <a:extLst>
            <a:ext uri="{FF2B5EF4-FFF2-40B4-BE49-F238E27FC236}">
              <a16:creationId xmlns:a16="http://schemas.microsoft.com/office/drawing/2014/main" id="{F49D5A2D-4C3D-4BBD-A83C-8341C8E20F91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111" name="Text Box 45">
          <a:extLst>
            <a:ext uri="{FF2B5EF4-FFF2-40B4-BE49-F238E27FC236}">
              <a16:creationId xmlns:a16="http://schemas.microsoft.com/office/drawing/2014/main" id="{71253C05-1384-47B5-8C02-26919A2085A2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542925</xdr:colOff>
      <xdr:row>6</xdr:row>
      <xdr:rowOff>104776</xdr:rowOff>
    </xdr:to>
    <xdr:sp macro="" textlink="">
      <xdr:nvSpPr>
        <xdr:cNvPr id="112" name="Text Box 45">
          <a:extLst>
            <a:ext uri="{FF2B5EF4-FFF2-40B4-BE49-F238E27FC236}">
              <a16:creationId xmlns:a16="http://schemas.microsoft.com/office/drawing/2014/main" id="{56F0FFD8-F685-402B-A8AC-0899A05AF3E6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E4D920B7-8998-4BBE-A838-D942FB2C0F50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14" name="Text Box 41">
          <a:extLst>
            <a:ext uri="{FF2B5EF4-FFF2-40B4-BE49-F238E27FC236}">
              <a16:creationId xmlns:a16="http://schemas.microsoft.com/office/drawing/2014/main" id="{1DFC11F7-9A3F-44F9-ACD7-B1F1CC233748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4F643FE-22D0-4CEF-B7D2-A0A07C6D4916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116" name="Text Box 45">
          <a:extLst>
            <a:ext uri="{FF2B5EF4-FFF2-40B4-BE49-F238E27FC236}">
              <a16:creationId xmlns:a16="http://schemas.microsoft.com/office/drawing/2014/main" id="{CCAFB9D2-F13C-4A3B-AA58-7C15DB3F2669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117" name="Text Box 45">
          <a:extLst>
            <a:ext uri="{FF2B5EF4-FFF2-40B4-BE49-F238E27FC236}">
              <a16:creationId xmlns:a16="http://schemas.microsoft.com/office/drawing/2014/main" id="{ED0DB942-E365-41B9-96B6-3E099FF77B79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C787DA46-D3AF-4D22-B79A-9EF45EBAFA34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19" name="Text Box 41">
          <a:extLst>
            <a:ext uri="{FF2B5EF4-FFF2-40B4-BE49-F238E27FC236}">
              <a16:creationId xmlns:a16="http://schemas.microsoft.com/office/drawing/2014/main" id="{65826402-90A2-4CF0-B801-F6D3809CCCBF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20" name="Text Box 43">
          <a:extLst>
            <a:ext uri="{FF2B5EF4-FFF2-40B4-BE49-F238E27FC236}">
              <a16:creationId xmlns:a16="http://schemas.microsoft.com/office/drawing/2014/main" id="{0B5EF98D-7AF4-4586-B100-7E71A31761C8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121" name="Text Box 45">
          <a:extLst>
            <a:ext uri="{FF2B5EF4-FFF2-40B4-BE49-F238E27FC236}">
              <a16:creationId xmlns:a16="http://schemas.microsoft.com/office/drawing/2014/main" id="{5D63CB36-2D1D-41C7-A38D-3798B1C977EC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542925</xdr:colOff>
      <xdr:row>6</xdr:row>
      <xdr:rowOff>104776</xdr:rowOff>
    </xdr:to>
    <xdr:sp macro="" textlink="">
      <xdr:nvSpPr>
        <xdr:cNvPr id="122" name="Text Box 45">
          <a:extLst>
            <a:ext uri="{FF2B5EF4-FFF2-40B4-BE49-F238E27FC236}">
              <a16:creationId xmlns:a16="http://schemas.microsoft.com/office/drawing/2014/main" id="{B70AA5BA-9188-4478-9186-2F2D56A79988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8319294-972D-45CB-8BF9-AB67F2F7A081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523875</xdr:colOff>
      <xdr:row>8</xdr:row>
      <xdr:rowOff>76199</xdr:rowOff>
    </xdr:to>
    <xdr:sp macro="" textlink="">
      <xdr:nvSpPr>
        <xdr:cNvPr id="124" name="Text Box 45">
          <a:extLst>
            <a:ext uri="{FF2B5EF4-FFF2-40B4-BE49-F238E27FC236}">
              <a16:creationId xmlns:a16="http://schemas.microsoft.com/office/drawing/2014/main" id="{2638E20A-8CCD-4143-A93E-463F017BCEBE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125" name="Text Box 45">
          <a:extLst>
            <a:ext uri="{FF2B5EF4-FFF2-40B4-BE49-F238E27FC236}">
              <a16:creationId xmlns:a16="http://schemas.microsoft.com/office/drawing/2014/main" id="{C7F28864-29ED-4121-A9A4-83BF102C37AF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ECE103DB-E542-4666-9314-D52CFBAFA378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523875</xdr:colOff>
      <xdr:row>8</xdr:row>
      <xdr:rowOff>76199</xdr:rowOff>
    </xdr:to>
    <xdr:sp macro="" textlink="">
      <xdr:nvSpPr>
        <xdr:cNvPr id="127" name="Text Box 45">
          <a:extLst>
            <a:ext uri="{FF2B5EF4-FFF2-40B4-BE49-F238E27FC236}">
              <a16:creationId xmlns:a16="http://schemas.microsoft.com/office/drawing/2014/main" id="{46F0BFE3-BF30-44CE-A880-011BEBACE151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128" name="Text Box 45">
          <a:extLst>
            <a:ext uri="{FF2B5EF4-FFF2-40B4-BE49-F238E27FC236}">
              <a16:creationId xmlns:a16="http://schemas.microsoft.com/office/drawing/2014/main" id="{8FC50B07-5819-4485-BD7A-89C2A25BB1F0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841FF50D-F67E-424B-A9CA-28207F461AE1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30" name="Text Box 41">
          <a:extLst>
            <a:ext uri="{FF2B5EF4-FFF2-40B4-BE49-F238E27FC236}">
              <a16:creationId xmlns:a16="http://schemas.microsoft.com/office/drawing/2014/main" id="{4CD7BAEC-5E77-4E35-8592-40161FF971A5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5D423308-0C1D-4430-9178-2EEEF617AB62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132" name="Text Box 45">
          <a:extLst>
            <a:ext uri="{FF2B5EF4-FFF2-40B4-BE49-F238E27FC236}">
              <a16:creationId xmlns:a16="http://schemas.microsoft.com/office/drawing/2014/main" id="{79580E14-AC88-4959-A99B-4CE8005D343A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71325859-5F8F-4669-8F34-C012EDE4EF06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2B0F577-25F7-45FF-9BAD-A777826A10FD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35" name="Text Box 41">
          <a:extLst>
            <a:ext uri="{FF2B5EF4-FFF2-40B4-BE49-F238E27FC236}">
              <a16:creationId xmlns:a16="http://schemas.microsoft.com/office/drawing/2014/main" id="{0E90BCFE-5DC0-419E-8EC4-922771A608E8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36" name="Text Box 43">
          <a:extLst>
            <a:ext uri="{FF2B5EF4-FFF2-40B4-BE49-F238E27FC236}">
              <a16:creationId xmlns:a16="http://schemas.microsoft.com/office/drawing/2014/main" id="{710B4543-40A2-4A73-8317-13B2F69EDAE3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137" name="Text Box 45">
          <a:extLst>
            <a:ext uri="{FF2B5EF4-FFF2-40B4-BE49-F238E27FC236}">
              <a16:creationId xmlns:a16="http://schemas.microsoft.com/office/drawing/2014/main" id="{3825C632-7228-4BA5-BCE7-D8567BBA677E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542925</xdr:colOff>
      <xdr:row>6</xdr:row>
      <xdr:rowOff>104776</xdr:rowOff>
    </xdr:to>
    <xdr:sp macro="" textlink="">
      <xdr:nvSpPr>
        <xdr:cNvPr id="138" name="Text Box 45">
          <a:extLst>
            <a:ext uri="{FF2B5EF4-FFF2-40B4-BE49-F238E27FC236}">
              <a16:creationId xmlns:a16="http://schemas.microsoft.com/office/drawing/2014/main" id="{9B59495F-285B-4274-809E-7C518530975B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B046B2B5-F3E3-4FEE-8BA4-54ABEDC32E22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40" name="Text Box 41">
          <a:extLst>
            <a:ext uri="{FF2B5EF4-FFF2-40B4-BE49-F238E27FC236}">
              <a16:creationId xmlns:a16="http://schemas.microsoft.com/office/drawing/2014/main" id="{753558C2-1DAD-433A-863C-4C2B3CB75FBB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B59EB42F-2930-4A67-8BCD-59F61ACE4E1C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142" name="Text Box 45">
          <a:extLst>
            <a:ext uri="{FF2B5EF4-FFF2-40B4-BE49-F238E27FC236}">
              <a16:creationId xmlns:a16="http://schemas.microsoft.com/office/drawing/2014/main" id="{701FF298-C4C8-40DA-B96F-239EDCDE80C2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143" name="Text Box 45">
          <a:extLst>
            <a:ext uri="{FF2B5EF4-FFF2-40B4-BE49-F238E27FC236}">
              <a16:creationId xmlns:a16="http://schemas.microsoft.com/office/drawing/2014/main" id="{9D0B2885-76D6-4051-8FE3-73F24C19CD1E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853F9034-7B57-47AF-B3AD-AC9B826A56FC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45" name="Text Box 41">
          <a:extLst>
            <a:ext uri="{FF2B5EF4-FFF2-40B4-BE49-F238E27FC236}">
              <a16:creationId xmlns:a16="http://schemas.microsoft.com/office/drawing/2014/main" id="{2F3CF685-3501-4D22-900D-B73461EA29DA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46" name="Text Box 43">
          <a:extLst>
            <a:ext uri="{FF2B5EF4-FFF2-40B4-BE49-F238E27FC236}">
              <a16:creationId xmlns:a16="http://schemas.microsoft.com/office/drawing/2014/main" id="{8DF9B0A9-93E8-40EA-B9D4-687DE7213D78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F5BFAA3C-8D93-4379-AE37-B874E3C07ED3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542925</xdr:colOff>
      <xdr:row>6</xdr:row>
      <xdr:rowOff>104776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94A4F20B-64A0-45B4-AD10-319DCEBE4CB7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8F0EA11-9002-4657-81F2-FA3FAE329CB6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523875</xdr:colOff>
      <xdr:row>8</xdr:row>
      <xdr:rowOff>76199</xdr:rowOff>
    </xdr:to>
    <xdr:sp macro="" textlink="">
      <xdr:nvSpPr>
        <xdr:cNvPr id="150" name="Text Box 45">
          <a:extLst>
            <a:ext uri="{FF2B5EF4-FFF2-40B4-BE49-F238E27FC236}">
              <a16:creationId xmlns:a16="http://schemas.microsoft.com/office/drawing/2014/main" id="{A4CC0BBA-E174-4EA7-8B85-D490012B145D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151" name="Text Box 45">
          <a:extLst>
            <a:ext uri="{FF2B5EF4-FFF2-40B4-BE49-F238E27FC236}">
              <a16:creationId xmlns:a16="http://schemas.microsoft.com/office/drawing/2014/main" id="{58C0FD09-D9CE-4BCB-B195-824327E700DF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94A2C5EF-D99C-4C16-A299-AF800B89F2C6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523875</xdr:colOff>
      <xdr:row>8</xdr:row>
      <xdr:rowOff>76199</xdr:rowOff>
    </xdr:to>
    <xdr:sp macro="" textlink="">
      <xdr:nvSpPr>
        <xdr:cNvPr id="153" name="Text Box 45">
          <a:extLst>
            <a:ext uri="{FF2B5EF4-FFF2-40B4-BE49-F238E27FC236}">
              <a16:creationId xmlns:a16="http://schemas.microsoft.com/office/drawing/2014/main" id="{78CDDEB3-D3D7-495E-AB53-0A278A229CC6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123825</xdr:rowOff>
    </xdr:from>
    <xdr:to>
      <xdr:col>4</xdr:col>
      <xdr:colOff>523875</xdr:colOff>
      <xdr:row>6</xdr:row>
      <xdr:rowOff>133351</xdr:rowOff>
    </xdr:to>
    <xdr:sp macro="" textlink="">
      <xdr:nvSpPr>
        <xdr:cNvPr id="154" name="Text Box 45">
          <a:extLst>
            <a:ext uri="{FF2B5EF4-FFF2-40B4-BE49-F238E27FC236}">
              <a16:creationId xmlns:a16="http://schemas.microsoft.com/office/drawing/2014/main" id="{3D0077D7-979D-408A-AAF8-390C3E3E4A7F}"/>
            </a:ext>
          </a:extLst>
        </xdr:cNvPr>
        <xdr:cNvSpPr txBox="1">
          <a:spLocks noChangeArrowheads="1"/>
        </xdr:cNvSpPr>
      </xdr:nvSpPr>
      <xdr:spPr bwMode="auto">
        <a:xfrm>
          <a:off x="4572000" y="100012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7938</xdr:rowOff>
    </xdr:to>
    <xdr:sp macro="" textlink="">
      <xdr:nvSpPr>
        <xdr:cNvPr id="155" name="Text Box 3147">
          <a:extLst>
            <a:ext uri="{FF2B5EF4-FFF2-40B4-BE49-F238E27FC236}">
              <a16:creationId xmlns:a16="http://schemas.microsoft.com/office/drawing/2014/main" id="{BB288801-EE19-47AF-9534-95BE2DD49DBB}"/>
            </a:ext>
          </a:extLst>
        </xdr:cNvPr>
        <xdr:cNvSpPr txBox="1">
          <a:spLocks noChangeArrowheads="1"/>
        </xdr:cNvSpPr>
      </xdr:nvSpPr>
      <xdr:spPr bwMode="auto">
        <a:xfrm>
          <a:off x="438150" y="186309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7938</xdr:rowOff>
    </xdr:to>
    <xdr:sp macro="" textlink="">
      <xdr:nvSpPr>
        <xdr:cNvPr id="156" name="Text Box 3147">
          <a:extLst>
            <a:ext uri="{FF2B5EF4-FFF2-40B4-BE49-F238E27FC236}">
              <a16:creationId xmlns:a16="http://schemas.microsoft.com/office/drawing/2014/main" id="{5336868C-EAB5-4FE3-B1A2-3A6AEEDF517C}"/>
            </a:ext>
          </a:extLst>
        </xdr:cNvPr>
        <xdr:cNvSpPr txBox="1">
          <a:spLocks noChangeArrowheads="1"/>
        </xdr:cNvSpPr>
      </xdr:nvSpPr>
      <xdr:spPr bwMode="auto">
        <a:xfrm>
          <a:off x="438150" y="186309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220</xdr:row>
      <xdr:rowOff>104775</xdr:rowOff>
    </xdr:from>
    <xdr:to>
      <xdr:col>2</xdr:col>
      <xdr:colOff>200025</xdr:colOff>
      <xdr:row>220</xdr:row>
      <xdr:rowOff>266700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DF41A014-6760-4ACC-97ED-EB5E441CE92E}"/>
            </a:ext>
          </a:extLst>
        </xdr:cNvPr>
        <xdr:cNvSpPr txBox="1">
          <a:spLocks noChangeArrowheads="1"/>
        </xdr:cNvSpPr>
      </xdr:nvSpPr>
      <xdr:spPr bwMode="auto">
        <a:xfrm>
          <a:off x="2981325" y="45091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66675</xdr:colOff>
      <xdr:row>186</xdr:row>
      <xdr:rowOff>155121</xdr:rowOff>
    </xdr:to>
    <xdr:sp macro="" textlink="">
      <xdr:nvSpPr>
        <xdr:cNvPr id="158" name="Text Box 42">
          <a:extLst>
            <a:ext uri="{FF2B5EF4-FFF2-40B4-BE49-F238E27FC236}">
              <a16:creationId xmlns:a16="http://schemas.microsoft.com/office/drawing/2014/main" id="{B7C6D439-C328-4565-9E2E-72E756463C45}"/>
            </a:ext>
          </a:extLst>
        </xdr:cNvPr>
        <xdr:cNvSpPr txBox="1">
          <a:spLocks noChangeArrowheads="1"/>
        </xdr:cNvSpPr>
      </xdr:nvSpPr>
      <xdr:spPr bwMode="auto">
        <a:xfrm>
          <a:off x="4133850" y="37414200"/>
          <a:ext cx="66675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66675</xdr:colOff>
      <xdr:row>186</xdr:row>
      <xdr:rowOff>155121</xdr:rowOff>
    </xdr:to>
    <xdr:sp macro="" textlink="">
      <xdr:nvSpPr>
        <xdr:cNvPr id="159" name="Text Box 43">
          <a:extLst>
            <a:ext uri="{FF2B5EF4-FFF2-40B4-BE49-F238E27FC236}">
              <a16:creationId xmlns:a16="http://schemas.microsoft.com/office/drawing/2014/main" id="{C28BC1FF-CD84-4437-A553-1DF7B1DBE41B}"/>
            </a:ext>
          </a:extLst>
        </xdr:cNvPr>
        <xdr:cNvSpPr txBox="1">
          <a:spLocks noChangeArrowheads="1"/>
        </xdr:cNvSpPr>
      </xdr:nvSpPr>
      <xdr:spPr bwMode="auto">
        <a:xfrm>
          <a:off x="4133850" y="37414200"/>
          <a:ext cx="66675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171453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250ABD7-86C4-4B5B-87BF-77826497DA1C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171453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6329872B-2C57-4FEB-86A9-6CD016685466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152400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FA4A95F3-40E1-45E0-988F-2DD0100D14F7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171453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8B70A973-6A0D-4FD5-B1EB-BF1928D96CC7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171453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F3D33329-3EEA-4F11-9CAF-15B6FE5ADB78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161928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94F06ABE-7DF4-43C7-9468-F917AF376DFB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161928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1909EC8E-F425-4837-B1DA-3B3D68703778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183</xdr:row>
      <xdr:rowOff>0</xdr:rowOff>
    </xdr:from>
    <xdr:to>
      <xdr:col>1</xdr:col>
      <xdr:colOff>514350</xdr:colOff>
      <xdr:row>184</xdr:row>
      <xdr:rowOff>0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DE706B88-C392-4D94-9825-110C83E6C504}"/>
            </a:ext>
          </a:extLst>
        </xdr:cNvPr>
        <xdr:cNvSpPr txBox="1">
          <a:spLocks noChangeArrowheads="1"/>
        </xdr:cNvSpPr>
      </xdr:nvSpPr>
      <xdr:spPr bwMode="auto">
        <a:xfrm>
          <a:off x="438150" y="36728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183</xdr:row>
      <xdr:rowOff>0</xdr:rowOff>
    </xdr:from>
    <xdr:to>
      <xdr:col>1</xdr:col>
      <xdr:colOff>514350</xdr:colOff>
      <xdr:row>184</xdr:row>
      <xdr:rowOff>0</xdr:rowOff>
    </xdr:to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id="{8228226D-A7FF-4953-B171-99F1AFF12233}"/>
            </a:ext>
          </a:extLst>
        </xdr:cNvPr>
        <xdr:cNvSpPr txBox="1">
          <a:spLocks noChangeArrowheads="1"/>
        </xdr:cNvSpPr>
      </xdr:nvSpPr>
      <xdr:spPr bwMode="auto">
        <a:xfrm>
          <a:off x="438150" y="36728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438150</xdr:colOff>
      <xdr:row>126</xdr:row>
      <xdr:rowOff>190499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4381284F-EC33-45FF-8655-C8460C365AB3}"/>
            </a:ext>
          </a:extLst>
        </xdr:cNvPr>
        <xdr:cNvSpPr txBox="1">
          <a:spLocks noChangeArrowheads="1"/>
        </xdr:cNvSpPr>
      </xdr:nvSpPr>
      <xdr:spPr bwMode="auto">
        <a:xfrm>
          <a:off x="438150" y="23602950"/>
          <a:ext cx="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438150</xdr:colOff>
      <xdr:row>126</xdr:row>
      <xdr:rowOff>190499</xdr:rowOff>
    </xdr:to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1B5E962C-1F05-483C-AF5C-11DDBDC9342B}"/>
            </a:ext>
          </a:extLst>
        </xdr:cNvPr>
        <xdr:cNvSpPr txBox="1">
          <a:spLocks noChangeArrowheads="1"/>
        </xdr:cNvSpPr>
      </xdr:nvSpPr>
      <xdr:spPr bwMode="auto">
        <a:xfrm>
          <a:off x="438150" y="23602950"/>
          <a:ext cx="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85725</xdr:colOff>
      <xdr:row>126</xdr:row>
      <xdr:rowOff>190499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54DD4585-9F4A-4EC2-9547-89F86CEC3FB8}"/>
            </a:ext>
          </a:extLst>
        </xdr:cNvPr>
        <xdr:cNvSpPr txBox="1">
          <a:spLocks noChangeArrowheads="1"/>
        </xdr:cNvSpPr>
      </xdr:nvSpPr>
      <xdr:spPr bwMode="auto">
        <a:xfrm>
          <a:off x="2857500" y="236029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447675</xdr:colOff>
      <xdr:row>127</xdr:row>
      <xdr:rowOff>9524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6381D3EB-6D90-48EA-8D72-66252D68319E}"/>
            </a:ext>
          </a:extLst>
        </xdr:cNvPr>
        <xdr:cNvSpPr txBox="1">
          <a:spLocks noChangeArrowheads="1"/>
        </xdr:cNvSpPr>
      </xdr:nvSpPr>
      <xdr:spPr bwMode="auto">
        <a:xfrm>
          <a:off x="447675" y="2360295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438150</xdr:colOff>
      <xdr:row>126</xdr:row>
      <xdr:rowOff>190499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8AA1147-6883-4CC8-A66D-DCE3334BA2B4}"/>
            </a:ext>
          </a:extLst>
        </xdr:cNvPr>
        <xdr:cNvSpPr txBox="1">
          <a:spLocks noChangeArrowheads="1"/>
        </xdr:cNvSpPr>
      </xdr:nvSpPr>
      <xdr:spPr bwMode="auto">
        <a:xfrm>
          <a:off x="438150" y="23602950"/>
          <a:ext cx="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438150</xdr:colOff>
      <xdr:row>126</xdr:row>
      <xdr:rowOff>190499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9A7025B-CAE8-4C86-ACDD-9AE802111870}"/>
            </a:ext>
          </a:extLst>
        </xdr:cNvPr>
        <xdr:cNvSpPr txBox="1">
          <a:spLocks noChangeArrowheads="1"/>
        </xdr:cNvSpPr>
      </xdr:nvSpPr>
      <xdr:spPr bwMode="auto">
        <a:xfrm>
          <a:off x="438150" y="23602950"/>
          <a:ext cx="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438150</xdr:colOff>
      <xdr:row>126</xdr:row>
      <xdr:rowOff>190499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56954B28-0E19-4989-B3FE-9816725C1C6C}"/>
            </a:ext>
          </a:extLst>
        </xdr:cNvPr>
        <xdr:cNvSpPr txBox="1">
          <a:spLocks noChangeArrowheads="1"/>
        </xdr:cNvSpPr>
      </xdr:nvSpPr>
      <xdr:spPr bwMode="auto">
        <a:xfrm>
          <a:off x="438150" y="23602950"/>
          <a:ext cx="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151</xdr:row>
      <xdr:rowOff>0</xdr:rowOff>
    </xdr:from>
    <xdr:ext cx="0" cy="1936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CBDFF927-1EB8-4B59-BC8B-8315E0C6A60B}"/>
            </a:ext>
          </a:extLst>
        </xdr:cNvPr>
        <xdr:cNvSpPr txBox="1">
          <a:spLocks noChangeArrowheads="1"/>
        </xdr:cNvSpPr>
      </xdr:nvSpPr>
      <xdr:spPr bwMode="auto">
        <a:xfrm>
          <a:off x="438150" y="287083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151</xdr:row>
      <xdr:rowOff>0</xdr:rowOff>
    </xdr:from>
    <xdr:ext cx="0" cy="193675"/>
    <xdr:sp macro="" textlink="">
      <xdr:nvSpPr>
        <xdr:cNvPr id="177" name="Text Box 13">
          <a:extLst>
            <a:ext uri="{FF2B5EF4-FFF2-40B4-BE49-F238E27FC236}">
              <a16:creationId xmlns:a16="http://schemas.microsoft.com/office/drawing/2014/main" id="{E525554F-4766-405B-B5B4-02678452BA00}"/>
            </a:ext>
          </a:extLst>
        </xdr:cNvPr>
        <xdr:cNvSpPr txBox="1">
          <a:spLocks noChangeArrowheads="1"/>
        </xdr:cNvSpPr>
      </xdr:nvSpPr>
      <xdr:spPr bwMode="auto">
        <a:xfrm>
          <a:off x="438150" y="287083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85725" cy="1936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23E7DAA7-F970-486D-AEAB-329DFEC7F189}"/>
            </a:ext>
          </a:extLst>
        </xdr:cNvPr>
        <xdr:cNvSpPr txBox="1">
          <a:spLocks noChangeArrowheads="1"/>
        </xdr:cNvSpPr>
      </xdr:nvSpPr>
      <xdr:spPr bwMode="auto">
        <a:xfrm>
          <a:off x="2857500" y="287083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151</xdr:row>
      <xdr:rowOff>0</xdr:rowOff>
    </xdr:from>
    <xdr:ext cx="0" cy="203200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B9965081-0444-4E7D-A4A7-133AD3D46450}"/>
            </a:ext>
          </a:extLst>
        </xdr:cNvPr>
        <xdr:cNvSpPr txBox="1">
          <a:spLocks noChangeArrowheads="1"/>
        </xdr:cNvSpPr>
      </xdr:nvSpPr>
      <xdr:spPr bwMode="auto">
        <a:xfrm>
          <a:off x="447675" y="287083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151</xdr:row>
      <xdr:rowOff>0</xdr:rowOff>
    </xdr:from>
    <xdr:ext cx="0" cy="1936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D9F32F4D-28D7-4926-9CA1-997D5FEE955C}"/>
            </a:ext>
          </a:extLst>
        </xdr:cNvPr>
        <xdr:cNvSpPr txBox="1">
          <a:spLocks noChangeArrowheads="1"/>
        </xdr:cNvSpPr>
      </xdr:nvSpPr>
      <xdr:spPr bwMode="auto">
        <a:xfrm>
          <a:off x="438150" y="287083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151</xdr:row>
      <xdr:rowOff>0</xdr:rowOff>
    </xdr:from>
    <xdr:ext cx="0" cy="193675"/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8506DE49-F721-45F4-A5A6-298DA9969EAD}"/>
            </a:ext>
          </a:extLst>
        </xdr:cNvPr>
        <xdr:cNvSpPr txBox="1">
          <a:spLocks noChangeArrowheads="1"/>
        </xdr:cNvSpPr>
      </xdr:nvSpPr>
      <xdr:spPr bwMode="auto">
        <a:xfrm>
          <a:off x="438150" y="287083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151</xdr:row>
      <xdr:rowOff>0</xdr:rowOff>
    </xdr:from>
    <xdr:ext cx="0" cy="193675"/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B29D9F40-601C-4FC8-A914-675C8201B371}"/>
            </a:ext>
          </a:extLst>
        </xdr:cNvPr>
        <xdr:cNvSpPr txBox="1">
          <a:spLocks noChangeArrowheads="1"/>
        </xdr:cNvSpPr>
      </xdr:nvSpPr>
      <xdr:spPr bwMode="auto">
        <a:xfrm>
          <a:off x="438150" y="287083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179</xdr:row>
      <xdr:rowOff>0</xdr:rowOff>
    </xdr:from>
    <xdr:to>
      <xdr:col>1</xdr:col>
      <xdr:colOff>447675</xdr:colOff>
      <xdr:row>180</xdr:row>
      <xdr:rowOff>0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172AA262-04DC-4ED9-908E-3F8539263F39}"/>
            </a:ext>
          </a:extLst>
        </xdr:cNvPr>
        <xdr:cNvSpPr txBox="1">
          <a:spLocks noChangeArrowheads="1"/>
        </xdr:cNvSpPr>
      </xdr:nvSpPr>
      <xdr:spPr bwMode="auto">
        <a:xfrm>
          <a:off x="447675" y="3575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179</xdr:row>
      <xdr:rowOff>0</xdr:rowOff>
    </xdr:from>
    <xdr:to>
      <xdr:col>1</xdr:col>
      <xdr:colOff>447675</xdr:colOff>
      <xdr:row>180</xdr:row>
      <xdr:rowOff>0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D9AC8B4F-62B4-442B-8147-C962D89384C1}"/>
            </a:ext>
          </a:extLst>
        </xdr:cNvPr>
        <xdr:cNvSpPr txBox="1">
          <a:spLocks noChangeArrowheads="1"/>
        </xdr:cNvSpPr>
      </xdr:nvSpPr>
      <xdr:spPr bwMode="auto">
        <a:xfrm>
          <a:off x="447675" y="3575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189</xdr:row>
      <xdr:rowOff>0</xdr:rowOff>
    </xdr:from>
    <xdr:ext cx="0" cy="190500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554903CF-6873-4F20-B52E-DE41D3DE3CC5}"/>
            </a:ext>
          </a:extLst>
        </xdr:cNvPr>
        <xdr:cNvSpPr txBox="1">
          <a:spLocks noChangeArrowheads="1"/>
        </xdr:cNvSpPr>
      </xdr:nvSpPr>
      <xdr:spPr bwMode="auto">
        <a:xfrm>
          <a:off x="447675" y="38185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189</xdr:row>
      <xdr:rowOff>0</xdr:rowOff>
    </xdr:from>
    <xdr:ext cx="0" cy="190500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4A154F83-5079-40B8-A4A0-B749B341112C}"/>
            </a:ext>
          </a:extLst>
        </xdr:cNvPr>
        <xdr:cNvSpPr txBox="1">
          <a:spLocks noChangeArrowheads="1"/>
        </xdr:cNvSpPr>
      </xdr:nvSpPr>
      <xdr:spPr bwMode="auto">
        <a:xfrm>
          <a:off x="447675" y="38185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46D1F7F5-90FC-4624-A57E-511C48A43D77}"/>
            </a:ext>
          </a:extLst>
        </xdr:cNvPr>
        <xdr:cNvSpPr txBox="1">
          <a:spLocks noChangeArrowheads="1"/>
        </xdr:cNvSpPr>
      </xdr:nvSpPr>
      <xdr:spPr bwMode="auto">
        <a:xfrm>
          <a:off x="447675" y="4170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73F903AA-4236-4D5E-916B-75FA97A8651B}"/>
            </a:ext>
          </a:extLst>
        </xdr:cNvPr>
        <xdr:cNvSpPr txBox="1">
          <a:spLocks noChangeArrowheads="1"/>
        </xdr:cNvSpPr>
      </xdr:nvSpPr>
      <xdr:spPr bwMode="auto">
        <a:xfrm>
          <a:off x="447675" y="4170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214</xdr:row>
      <xdr:rowOff>0</xdr:rowOff>
    </xdr:from>
    <xdr:ext cx="0" cy="190500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4F3321FA-8B59-4C81-9C60-EA49D0FE2EEA}"/>
            </a:ext>
          </a:extLst>
        </xdr:cNvPr>
        <xdr:cNvSpPr txBox="1">
          <a:spLocks noChangeArrowheads="1"/>
        </xdr:cNvSpPr>
      </xdr:nvSpPr>
      <xdr:spPr bwMode="auto">
        <a:xfrm>
          <a:off x="447675" y="436340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214</xdr:row>
      <xdr:rowOff>0</xdr:rowOff>
    </xdr:from>
    <xdr:ext cx="0" cy="190500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FFC0415A-023C-4276-A6F9-E80E536B91B6}"/>
            </a:ext>
          </a:extLst>
        </xdr:cNvPr>
        <xdr:cNvSpPr txBox="1">
          <a:spLocks noChangeArrowheads="1"/>
        </xdr:cNvSpPr>
      </xdr:nvSpPr>
      <xdr:spPr bwMode="auto">
        <a:xfrm>
          <a:off x="447675" y="436340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8F61F1EB-C7A0-465A-9F15-BDD8F4C7EC9C}"/>
            </a:ext>
          </a:extLst>
        </xdr:cNvPr>
        <xdr:cNvSpPr txBox="1">
          <a:spLocks noChangeArrowheads="1"/>
        </xdr:cNvSpPr>
      </xdr:nvSpPr>
      <xdr:spPr bwMode="auto">
        <a:xfrm>
          <a:off x="447675" y="460914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BBF84F52-8C55-4200-9AD5-B426A9CAFF87}"/>
            </a:ext>
          </a:extLst>
        </xdr:cNvPr>
        <xdr:cNvSpPr txBox="1">
          <a:spLocks noChangeArrowheads="1"/>
        </xdr:cNvSpPr>
      </xdr:nvSpPr>
      <xdr:spPr bwMode="auto">
        <a:xfrm>
          <a:off x="447675" y="460914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5F115BE3-852F-4461-99BA-6A503BE81C99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94" name="Text Box 41">
          <a:extLst>
            <a:ext uri="{FF2B5EF4-FFF2-40B4-BE49-F238E27FC236}">
              <a16:creationId xmlns:a16="http://schemas.microsoft.com/office/drawing/2014/main" id="{B71B8336-3810-468E-9DE6-E289AF3B21E2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95" name="Text Box 43">
          <a:extLst>
            <a:ext uri="{FF2B5EF4-FFF2-40B4-BE49-F238E27FC236}">
              <a16:creationId xmlns:a16="http://schemas.microsoft.com/office/drawing/2014/main" id="{E94A7EE1-1C42-4217-964C-7AB148484368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196" name="Text Box 45">
          <a:extLst>
            <a:ext uri="{FF2B5EF4-FFF2-40B4-BE49-F238E27FC236}">
              <a16:creationId xmlns:a16="http://schemas.microsoft.com/office/drawing/2014/main" id="{F76D70AA-0B96-4212-92FD-1E92053016D4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197" name="Text Box 45">
          <a:extLst>
            <a:ext uri="{FF2B5EF4-FFF2-40B4-BE49-F238E27FC236}">
              <a16:creationId xmlns:a16="http://schemas.microsoft.com/office/drawing/2014/main" id="{E5E2E6FB-C560-4048-B955-11079ED85A93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6EEE956A-E3BE-4F5E-86BB-33FC41FF93EC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199" name="Text Box 41">
          <a:extLst>
            <a:ext uri="{FF2B5EF4-FFF2-40B4-BE49-F238E27FC236}">
              <a16:creationId xmlns:a16="http://schemas.microsoft.com/office/drawing/2014/main" id="{AC890094-F8AE-41AB-899E-0AA85E24E6AA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00" name="Text Box 43">
          <a:extLst>
            <a:ext uri="{FF2B5EF4-FFF2-40B4-BE49-F238E27FC236}">
              <a16:creationId xmlns:a16="http://schemas.microsoft.com/office/drawing/2014/main" id="{B8F02350-F96E-43A2-8A63-932E1E44E32E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201" name="Text Box 45">
          <a:extLst>
            <a:ext uri="{FF2B5EF4-FFF2-40B4-BE49-F238E27FC236}">
              <a16:creationId xmlns:a16="http://schemas.microsoft.com/office/drawing/2014/main" id="{6CE2AE6B-B851-47EF-B808-EE81C3283C14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552450</xdr:colOff>
      <xdr:row>6</xdr:row>
      <xdr:rowOff>104776</xdr:rowOff>
    </xdr:to>
    <xdr:sp macro="" textlink="">
      <xdr:nvSpPr>
        <xdr:cNvPr id="202" name="Text Box 45">
          <a:extLst>
            <a:ext uri="{FF2B5EF4-FFF2-40B4-BE49-F238E27FC236}">
              <a16:creationId xmlns:a16="http://schemas.microsoft.com/office/drawing/2014/main" id="{92135DBD-C0BB-45AF-AA19-EE1591A012BB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447447A7-5DDE-477B-9393-96A8108DF7AE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04" name="Text Box 41">
          <a:extLst>
            <a:ext uri="{FF2B5EF4-FFF2-40B4-BE49-F238E27FC236}">
              <a16:creationId xmlns:a16="http://schemas.microsoft.com/office/drawing/2014/main" id="{1568E63C-B5A8-45DF-8AE2-24107FF787C8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05" name="Text Box 43">
          <a:extLst>
            <a:ext uri="{FF2B5EF4-FFF2-40B4-BE49-F238E27FC236}">
              <a16:creationId xmlns:a16="http://schemas.microsoft.com/office/drawing/2014/main" id="{56A632E3-6E17-4B4D-9165-FC9589630E3E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206" name="Text Box 45">
          <a:extLst>
            <a:ext uri="{FF2B5EF4-FFF2-40B4-BE49-F238E27FC236}">
              <a16:creationId xmlns:a16="http://schemas.microsoft.com/office/drawing/2014/main" id="{B6FBB75B-90BC-4EE3-B9EC-5EEB8440F287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207" name="Text Box 45">
          <a:extLst>
            <a:ext uri="{FF2B5EF4-FFF2-40B4-BE49-F238E27FC236}">
              <a16:creationId xmlns:a16="http://schemas.microsoft.com/office/drawing/2014/main" id="{ED4B8EA2-B8D5-462D-963E-6638FF583876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E0C899AF-9C65-401B-A5E9-15B99809A96B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09" name="Text Box 41">
          <a:extLst>
            <a:ext uri="{FF2B5EF4-FFF2-40B4-BE49-F238E27FC236}">
              <a16:creationId xmlns:a16="http://schemas.microsoft.com/office/drawing/2014/main" id="{A6487A92-8B81-4750-A2A5-E47246C522B3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10" name="Text Box 43">
          <a:extLst>
            <a:ext uri="{FF2B5EF4-FFF2-40B4-BE49-F238E27FC236}">
              <a16:creationId xmlns:a16="http://schemas.microsoft.com/office/drawing/2014/main" id="{94C95C8A-5916-4225-ACAB-65D238CACB89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211" name="Text Box 45">
          <a:extLst>
            <a:ext uri="{FF2B5EF4-FFF2-40B4-BE49-F238E27FC236}">
              <a16:creationId xmlns:a16="http://schemas.microsoft.com/office/drawing/2014/main" id="{A7697139-5011-4F75-B13B-1BE972938A8F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552450</xdr:colOff>
      <xdr:row>6</xdr:row>
      <xdr:rowOff>104776</xdr:rowOff>
    </xdr:to>
    <xdr:sp macro="" textlink="">
      <xdr:nvSpPr>
        <xdr:cNvPr id="212" name="Text Box 45">
          <a:extLst>
            <a:ext uri="{FF2B5EF4-FFF2-40B4-BE49-F238E27FC236}">
              <a16:creationId xmlns:a16="http://schemas.microsoft.com/office/drawing/2014/main" id="{1B16EDF2-41AA-44BC-A3DF-19C00250593A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CEF1DCAE-3AC4-42E5-B5AF-5E3AB06AC936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76199</xdr:rowOff>
    </xdr:to>
    <xdr:sp macro="" textlink="">
      <xdr:nvSpPr>
        <xdr:cNvPr id="214" name="Text Box 45">
          <a:extLst>
            <a:ext uri="{FF2B5EF4-FFF2-40B4-BE49-F238E27FC236}">
              <a16:creationId xmlns:a16="http://schemas.microsoft.com/office/drawing/2014/main" id="{77042321-B0B3-449E-BCFF-70D8FB41E0B8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215" name="Text Box 45">
          <a:extLst>
            <a:ext uri="{FF2B5EF4-FFF2-40B4-BE49-F238E27FC236}">
              <a16:creationId xmlns:a16="http://schemas.microsoft.com/office/drawing/2014/main" id="{7E3F5F25-F24C-4B86-841F-ABA53D86E204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D82C7C82-7A45-468B-AD28-B2E978CA19C5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76199</xdr:rowOff>
    </xdr:to>
    <xdr:sp macro="" textlink="">
      <xdr:nvSpPr>
        <xdr:cNvPr id="217" name="Text Box 45">
          <a:extLst>
            <a:ext uri="{FF2B5EF4-FFF2-40B4-BE49-F238E27FC236}">
              <a16:creationId xmlns:a16="http://schemas.microsoft.com/office/drawing/2014/main" id="{97B814F3-1F05-4A72-AC6B-6F92FA75B761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218" name="Text Box 45">
          <a:extLst>
            <a:ext uri="{FF2B5EF4-FFF2-40B4-BE49-F238E27FC236}">
              <a16:creationId xmlns:a16="http://schemas.microsoft.com/office/drawing/2014/main" id="{70C0F63D-3004-41E8-8617-25CFA46A37FD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67C9A9E5-D482-4A30-8451-D32B263C2349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20" name="Text Box 41">
          <a:extLst>
            <a:ext uri="{FF2B5EF4-FFF2-40B4-BE49-F238E27FC236}">
              <a16:creationId xmlns:a16="http://schemas.microsoft.com/office/drawing/2014/main" id="{8F18FA9D-9983-4B76-A5CE-884E43423532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21" name="Text Box 43">
          <a:extLst>
            <a:ext uri="{FF2B5EF4-FFF2-40B4-BE49-F238E27FC236}">
              <a16:creationId xmlns:a16="http://schemas.microsoft.com/office/drawing/2014/main" id="{90491CAD-B3E4-4AC7-A5A4-E402CEDF93F3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222" name="Text Box 45">
          <a:extLst>
            <a:ext uri="{FF2B5EF4-FFF2-40B4-BE49-F238E27FC236}">
              <a16:creationId xmlns:a16="http://schemas.microsoft.com/office/drawing/2014/main" id="{F93242BB-086E-47D0-BDE9-CFDD7B545926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223" name="Text Box 45">
          <a:extLst>
            <a:ext uri="{FF2B5EF4-FFF2-40B4-BE49-F238E27FC236}">
              <a16:creationId xmlns:a16="http://schemas.microsoft.com/office/drawing/2014/main" id="{DE4C7D17-7E9E-4AFF-A0AB-A32C0C77C598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CFE5174F-26FD-43F7-B2A9-59AE110D860E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25" name="Text Box 41">
          <a:extLst>
            <a:ext uri="{FF2B5EF4-FFF2-40B4-BE49-F238E27FC236}">
              <a16:creationId xmlns:a16="http://schemas.microsoft.com/office/drawing/2014/main" id="{E1F51585-2512-4FE2-A32C-1F134D5079A1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26" name="Text Box 43">
          <a:extLst>
            <a:ext uri="{FF2B5EF4-FFF2-40B4-BE49-F238E27FC236}">
              <a16:creationId xmlns:a16="http://schemas.microsoft.com/office/drawing/2014/main" id="{E118AE0B-8CD1-4EF6-95B8-892BA2037101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227" name="Text Box 45">
          <a:extLst>
            <a:ext uri="{FF2B5EF4-FFF2-40B4-BE49-F238E27FC236}">
              <a16:creationId xmlns:a16="http://schemas.microsoft.com/office/drawing/2014/main" id="{0B2C8884-0D27-4080-BDFA-85DFFB5ACAFC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552450</xdr:colOff>
      <xdr:row>6</xdr:row>
      <xdr:rowOff>104776</xdr:rowOff>
    </xdr:to>
    <xdr:sp macro="" textlink="">
      <xdr:nvSpPr>
        <xdr:cNvPr id="228" name="Text Box 45">
          <a:extLst>
            <a:ext uri="{FF2B5EF4-FFF2-40B4-BE49-F238E27FC236}">
              <a16:creationId xmlns:a16="http://schemas.microsoft.com/office/drawing/2014/main" id="{356F0E90-7453-4AC4-9F5E-6A35E4F468C1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B00386F0-A81D-4BA9-98F5-DF5841FF058C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30" name="Text Box 41">
          <a:extLst>
            <a:ext uri="{FF2B5EF4-FFF2-40B4-BE49-F238E27FC236}">
              <a16:creationId xmlns:a16="http://schemas.microsoft.com/office/drawing/2014/main" id="{E734F3B0-AA5E-40D2-8C03-38A6B9354A43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31" name="Text Box 43">
          <a:extLst>
            <a:ext uri="{FF2B5EF4-FFF2-40B4-BE49-F238E27FC236}">
              <a16:creationId xmlns:a16="http://schemas.microsoft.com/office/drawing/2014/main" id="{577E6DE2-723F-4B45-B05A-1603281A31D5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D621199E-B016-4049-942A-20D956D4A689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8AA7981A-837D-4277-88E2-75844DE1C736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5F207F5F-A27C-4E6C-AEB7-5BF37972398F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35" name="Text Box 41">
          <a:extLst>
            <a:ext uri="{FF2B5EF4-FFF2-40B4-BE49-F238E27FC236}">
              <a16:creationId xmlns:a16="http://schemas.microsoft.com/office/drawing/2014/main" id="{A5460BCD-6F06-4D77-9F1C-AA7A7E00E18F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36" name="Text Box 43">
          <a:extLst>
            <a:ext uri="{FF2B5EF4-FFF2-40B4-BE49-F238E27FC236}">
              <a16:creationId xmlns:a16="http://schemas.microsoft.com/office/drawing/2014/main" id="{668A06D0-3C9E-447E-890C-E8A7718DE8FF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552450</xdr:colOff>
      <xdr:row>8</xdr:row>
      <xdr:rowOff>76199</xdr:rowOff>
    </xdr:to>
    <xdr:sp macro="" textlink="">
      <xdr:nvSpPr>
        <xdr:cNvPr id="237" name="Text Box 45">
          <a:extLst>
            <a:ext uri="{FF2B5EF4-FFF2-40B4-BE49-F238E27FC236}">
              <a16:creationId xmlns:a16="http://schemas.microsoft.com/office/drawing/2014/main" id="{257E2429-8A48-45A6-9170-A394E0D91C02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552450</xdr:colOff>
      <xdr:row>6</xdr:row>
      <xdr:rowOff>104776</xdr:rowOff>
    </xdr:to>
    <xdr:sp macro="" textlink="">
      <xdr:nvSpPr>
        <xdr:cNvPr id="238" name="Text Box 45">
          <a:extLst>
            <a:ext uri="{FF2B5EF4-FFF2-40B4-BE49-F238E27FC236}">
              <a16:creationId xmlns:a16="http://schemas.microsoft.com/office/drawing/2014/main" id="{39E8A6A0-9EB2-461D-81C0-B2B9A5A9714D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BEBD402F-377F-4BCD-9174-979308A377E1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76199</xdr:rowOff>
    </xdr:to>
    <xdr:sp macro="" textlink="">
      <xdr:nvSpPr>
        <xdr:cNvPr id="240" name="Text Box 45">
          <a:extLst>
            <a:ext uri="{FF2B5EF4-FFF2-40B4-BE49-F238E27FC236}">
              <a16:creationId xmlns:a16="http://schemas.microsoft.com/office/drawing/2014/main" id="{478BF09D-6E39-46A5-8E62-F417C3424BBB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241" name="Text Box 45">
          <a:extLst>
            <a:ext uri="{FF2B5EF4-FFF2-40B4-BE49-F238E27FC236}">
              <a16:creationId xmlns:a16="http://schemas.microsoft.com/office/drawing/2014/main" id="{3A964D4A-1F82-4251-A3B8-8739542C5126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C13C467D-C743-46CB-B4F0-4330370BF876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76199</xdr:rowOff>
    </xdr:to>
    <xdr:sp macro="" textlink="">
      <xdr:nvSpPr>
        <xdr:cNvPr id="243" name="Text Box 45">
          <a:extLst>
            <a:ext uri="{FF2B5EF4-FFF2-40B4-BE49-F238E27FC236}">
              <a16:creationId xmlns:a16="http://schemas.microsoft.com/office/drawing/2014/main" id="{AC300B41-5A01-4F8B-A21D-7B4EF30EAF7B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104776</xdr:rowOff>
    </xdr:to>
    <xdr:sp macro="" textlink="">
      <xdr:nvSpPr>
        <xdr:cNvPr id="244" name="Text Box 45">
          <a:extLst>
            <a:ext uri="{FF2B5EF4-FFF2-40B4-BE49-F238E27FC236}">
              <a16:creationId xmlns:a16="http://schemas.microsoft.com/office/drawing/2014/main" id="{0A8ABC5F-0A64-4CE2-813C-F464747813AB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59596805-0145-4F7F-AD4C-C5E07EE295D8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46" name="Text Box 41">
          <a:extLst>
            <a:ext uri="{FF2B5EF4-FFF2-40B4-BE49-F238E27FC236}">
              <a16:creationId xmlns:a16="http://schemas.microsoft.com/office/drawing/2014/main" id="{2BC7F4AF-DE97-4CB8-A8B7-5B83AEDC46FA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3EAD8B5A-B887-4A78-B47A-82CCE3828932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248" name="Text Box 45">
          <a:extLst>
            <a:ext uri="{FF2B5EF4-FFF2-40B4-BE49-F238E27FC236}">
              <a16:creationId xmlns:a16="http://schemas.microsoft.com/office/drawing/2014/main" id="{9D76A9CE-E886-4A67-BB69-0CA1F6CCB516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249" name="Text Box 45">
          <a:extLst>
            <a:ext uri="{FF2B5EF4-FFF2-40B4-BE49-F238E27FC236}">
              <a16:creationId xmlns:a16="http://schemas.microsoft.com/office/drawing/2014/main" id="{66C84E43-F8E9-4A0A-9C9E-8B36E2EF77E6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6116BC43-A53A-4F0D-BBAB-2F1275ECD4A8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51" name="Text Box 41">
          <a:extLst>
            <a:ext uri="{FF2B5EF4-FFF2-40B4-BE49-F238E27FC236}">
              <a16:creationId xmlns:a16="http://schemas.microsoft.com/office/drawing/2014/main" id="{5594489D-A615-40D0-8F87-A7E29DFBC297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52" name="Text Box 43">
          <a:extLst>
            <a:ext uri="{FF2B5EF4-FFF2-40B4-BE49-F238E27FC236}">
              <a16:creationId xmlns:a16="http://schemas.microsoft.com/office/drawing/2014/main" id="{F5144D96-DBDB-4ECD-A29D-36FB3F7050DC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253" name="Text Box 45">
          <a:extLst>
            <a:ext uri="{FF2B5EF4-FFF2-40B4-BE49-F238E27FC236}">
              <a16:creationId xmlns:a16="http://schemas.microsoft.com/office/drawing/2014/main" id="{B1809CDC-B0C8-44EB-865B-216ADD7FF907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542925</xdr:colOff>
      <xdr:row>6</xdr:row>
      <xdr:rowOff>104776</xdr:rowOff>
    </xdr:to>
    <xdr:sp macro="" textlink="">
      <xdr:nvSpPr>
        <xdr:cNvPr id="254" name="Text Box 45">
          <a:extLst>
            <a:ext uri="{FF2B5EF4-FFF2-40B4-BE49-F238E27FC236}">
              <a16:creationId xmlns:a16="http://schemas.microsoft.com/office/drawing/2014/main" id="{8244567F-8093-4FF3-AA74-1E0D14432B1B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13A40DE0-ACCA-4BE2-9673-BEFE917A7EDC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56" name="Text Box 41">
          <a:extLst>
            <a:ext uri="{FF2B5EF4-FFF2-40B4-BE49-F238E27FC236}">
              <a16:creationId xmlns:a16="http://schemas.microsoft.com/office/drawing/2014/main" id="{4A2664A1-6369-45D1-9FBD-15F16100613A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71184BA6-A920-445A-8157-8BC4CDFB6205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258" name="Text Box 45">
          <a:extLst>
            <a:ext uri="{FF2B5EF4-FFF2-40B4-BE49-F238E27FC236}">
              <a16:creationId xmlns:a16="http://schemas.microsoft.com/office/drawing/2014/main" id="{71455E9C-480F-4D2B-B149-EAC5C5765485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259" name="Text Box 45">
          <a:extLst>
            <a:ext uri="{FF2B5EF4-FFF2-40B4-BE49-F238E27FC236}">
              <a16:creationId xmlns:a16="http://schemas.microsoft.com/office/drawing/2014/main" id="{F01ABFF5-276C-475D-87FB-443836A744E1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2E5BFDD2-8958-4295-B092-56822A2C4AAC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61" name="Text Box 41">
          <a:extLst>
            <a:ext uri="{FF2B5EF4-FFF2-40B4-BE49-F238E27FC236}">
              <a16:creationId xmlns:a16="http://schemas.microsoft.com/office/drawing/2014/main" id="{D24C1F7E-4CC9-4A60-8B11-3D6135372114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62" name="Text Box 43">
          <a:extLst>
            <a:ext uri="{FF2B5EF4-FFF2-40B4-BE49-F238E27FC236}">
              <a16:creationId xmlns:a16="http://schemas.microsoft.com/office/drawing/2014/main" id="{597943A4-05B4-4260-80C2-C6C3EBA1D529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263" name="Text Box 45">
          <a:extLst>
            <a:ext uri="{FF2B5EF4-FFF2-40B4-BE49-F238E27FC236}">
              <a16:creationId xmlns:a16="http://schemas.microsoft.com/office/drawing/2014/main" id="{52E02BDD-15EB-45FA-8E0F-50CA33BAA700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542925</xdr:colOff>
      <xdr:row>6</xdr:row>
      <xdr:rowOff>104776</xdr:rowOff>
    </xdr:to>
    <xdr:sp macro="" textlink="">
      <xdr:nvSpPr>
        <xdr:cNvPr id="264" name="Text Box 45">
          <a:extLst>
            <a:ext uri="{FF2B5EF4-FFF2-40B4-BE49-F238E27FC236}">
              <a16:creationId xmlns:a16="http://schemas.microsoft.com/office/drawing/2014/main" id="{F959801F-12AF-4C01-9B27-B9705176CABC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3C0825EB-8B1B-49A1-A5FC-516CBF50AA66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523875</xdr:colOff>
      <xdr:row>8</xdr:row>
      <xdr:rowOff>76199</xdr:rowOff>
    </xdr:to>
    <xdr:sp macro="" textlink="">
      <xdr:nvSpPr>
        <xdr:cNvPr id="266" name="Text Box 45">
          <a:extLst>
            <a:ext uri="{FF2B5EF4-FFF2-40B4-BE49-F238E27FC236}">
              <a16:creationId xmlns:a16="http://schemas.microsoft.com/office/drawing/2014/main" id="{6FC17F9C-C1FB-4FD1-A77D-7DAE68D43E02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267" name="Text Box 45">
          <a:extLst>
            <a:ext uri="{FF2B5EF4-FFF2-40B4-BE49-F238E27FC236}">
              <a16:creationId xmlns:a16="http://schemas.microsoft.com/office/drawing/2014/main" id="{25FED02C-59B4-4361-8F75-F70A3BF8F1D6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F4F4E4C4-1A17-4A1C-A2B7-2D5CA7B84837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523875</xdr:colOff>
      <xdr:row>8</xdr:row>
      <xdr:rowOff>76199</xdr:rowOff>
    </xdr:to>
    <xdr:sp macro="" textlink="">
      <xdr:nvSpPr>
        <xdr:cNvPr id="269" name="Text Box 45">
          <a:extLst>
            <a:ext uri="{FF2B5EF4-FFF2-40B4-BE49-F238E27FC236}">
              <a16:creationId xmlns:a16="http://schemas.microsoft.com/office/drawing/2014/main" id="{DA9A5DF4-C34F-40CA-B6ED-C8A7CFF34E26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270" name="Text Box 45">
          <a:extLst>
            <a:ext uri="{FF2B5EF4-FFF2-40B4-BE49-F238E27FC236}">
              <a16:creationId xmlns:a16="http://schemas.microsoft.com/office/drawing/2014/main" id="{F470F68D-4712-4357-BD1E-0EC513CCF324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25AE5E5B-D955-4E6D-B871-DB1259CC87E1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98167538-4908-4CD9-A498-2D7BB83F17BD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73" name="Text Box 43">
          <a:extLst>
            <a:ext uri="{FF2B5EF4-FFF2-40B4-BE49-F238E27FC236}">
              <a16:creationId xmlns:a16="http://schemas.microsoft.com/office/drawing/2014/main" id="{BDF7638B-1809-47E3-B026-85DB389CB904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274" name="Text Box 45">
          <a:extLst>
            <a:ext uri="{FF2B5EF4-FFF2-40B4-BE49-F238E27FC236}">
              <a16:creationId xmlns:a16="http://schemas.microsoft.com/office/drawing/2014/main" id="{1BFCAEBF-E7C2-4963-8340-2FA28F2CEC9D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275" name="Text Box 45">
          <a:extLst>
            <a:ext uri="{FF2B5EF4-FFF2-40B4-BE49-F238E27FC236}">
              <a16:creationId xmlns:a16="http://schemas.microsoft.com/office/drawing/2014/main" id="{4703BDC2-C891-4F46-BB8A-2F1EA22A3FB2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A9C0CD47-3C75-4FC1-B4DC-E10B95C48EF8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77" name="Text Box 41">
          <a:extLst>
            <a:ext uri="{FF2B5EF4-FFF2-40B4-BE49-F238E27FC236}">
              <a16:creationId xmlns:a16="http://schemas.microsoft.com/office/drawing/2014/main" id="{6671892D-7D12-4821-8066-5B1FFA612F9F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78" name="Text Box 43">
          <a:extLst>
            <a:ext uri="{FF2B5EF4-FFF2-40B4-BE49-F238E27FC236}">
              <a16:creationId xmlns:a16="http://schemas.microsoft.com/office/drawing/2014/main" id="{B55415D5-FDB0-41C0-8CB9-20B56520D13F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279" name="Text Box 45">
          <a:extLst>
            <a:ext uri="{FF2B5EF4-FFF2-40B4-BE49-F238E27FC236}">
              <a16:creationId xmlns:a16="http://schemas.microsoft.com/office/drawing/2014/main" id="{A2359AD5-97B1-469A-B5AD-11323688A4FA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542925</xdr:colOff>
      <xdr:row>6</xdr:row>
      <xdr:rowOff>104776</xdr:rowOff>
    </xdr:to>
    <xdr:sp macro="" textlink="">
      <xdr:nvSpPr>
        <xdr:cNvPr id="280" name="Text Box 45">
          <a:extLst>
            <a:ext uri="{FF2B5EF4-FFF2-40B4-BE49-F238E27FC236}">
              <a16:creationId xmlns:a16="http://schemas.microsoft.com/office/drawing/2014/main" id="{842A96AC-6E28-4DEF-9E45-984EBC26DEE9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6</xdr:row>
      <xdr:rowOff>19050</xdr:rowOff>
    </xdr:from>
    <xdr:to>
      <xdr:col>6</xdr:col>
      <xdr:colOff>447675</xdr:colOff>
      <xdr:row>7</xdr:row>
      <xdr:rowOff>28575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DEBAAA22-9F30-46E4-A2BA-95F8CF764B98}"/>
            </a:ext>
          </a:extLst>
        </xdr:cNvPr>
        <xdr:cNvSpPr txBox="1">
          <a:spLocks noChangeArrowheads="1"/>
        </xdr:cNvSpPr>
      </xdr:nvSpPr>
      <xdr:spPr bwMode="auto">
        <a:xfrm>
          <a:off x="5781675" y="10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82" name="Text Box 41">
          <a:extLst>
            <a:ext uri="{FF2B5EF4-FFF2-40B4-BE49-F238E27FC236}">
              <a16:creationId xmlns:a16="http://schemas.microsoft.com/office/drawing/2014/main" id="{C554701A-BCCB-490A-BC1C-E0A2C498251A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C8F3EB41-B6E6-409A-8E24-EB28B2AEEEA7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284" name="Text Box 45">
          <a:extLst>
            <a:ext uri="{FF2B5EF4-FFF2-40B4-BE49-F238E27FC236}">
              <a16:creationId xmlns:a16="http://schemas.microsoft.com/office/drawing/2014/main" id="{76058067-F46B-453B-8A6E-6FD0E7ACE729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190500</xdr:rowOff>
    </xdr:from>
    <xdr:to>
      <xdr:col>6</xdr:col>
      <xdr:colOff>409575</xdr:colOff>
      <xdr:row>8</xdr:row>
      <xdr:rowOff>161925</xdr:rowOff>
    </xdr:to>
    <xdr:sp macro="" textlink="">
      <xdr:nvSpPr>
        <xdr:cNvPr id="285" name="Text Box 45">
          <a:extLst>
            <a:ext uri="{FF2B5EF4-FFF2-40B4-BE49-F238E27FC236}">
              <a16:creationId xmlns:a16="http://schemas.microsoft.com/office/drawing/2014/main" id="{BFFB51F5-51FC-47AF-93AA-853628A1DA07}"/>
            </a:ext>
          </a:extLst>
        </xdr:cNvPr>
        <xdr:cNvSpPr txBox="1">
          <a:spLocks noChangeArrowheads="1"/>
        </xdr:cNvSpPr>
      </xdr:nvSpPr>
      <xdr:spPr bwMode="auto">
        <a:xfrm>
          <a:off x="5705475" y="1333500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123826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210980C5-BCCB-4FE6-87E8-CCDF4F3EC593}"/>
            </a:ext>
          </a:extLst>
        </xdr:cNvPr>
        <xdr:cNvSpPr txBox="1">
          <a:spLocks noChangeArrowheads="1"/>
        </xdr:cNvSpPr>
      </xdr:nvSpPr>
      <xdr:spPr bwMode="auto">
        <a:xfrm>
          <a:off x="4772025" y="98107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87" name="Text Box 41">
          <a:extLst>
            <a:ext uri="{FF2B5EF4-FFF2-40B4-BE49-F238E27FC236}">
              <a16:creationId xmlns:a16="http://schemas.microsoft.com/office/drawing/2014/main" id="{57BD50A2-F8B3-42CA-A609-375608D5EA6D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88446</xdr:rowOff>
    </xdr:to>
    <xdr:sp macro="" textlink="">
      <xdr:nvSpPr>
        <xdr:cNvPr id="288" name="Text Box 43">
          <a:extLst>
            <a:ext uri="{FF2B5EF4-FFF2-40B4-BE49-F238E27FC236}">
              <a16:creationId xmlns:a16="http://schemas.microsoft.com/office/drawing/2014/main" id="{C91FE014-F9B8-4AB8-9743-112FDFB788AE}"/>
            </a:ext>
          </a:extLst>
        </xdr:cNvPr>
        <xdr:cNvSpPr txBox="1">
          <a:spLocks noChangeArrowheads="1"/>
        </xdr:cNvSpPr>
      </xdr:nvSpPr>
      <xdr:spPr bwMode="auto">
        <a:xfrm>
          <a:off x="4772025" y="128587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542925</xdr:colOff>
      <xdr:row>8</xdr:row>
      <xdr:rowOff>76199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E120CFC7-3724-4A6E-B514-ABE173F32658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542925</xdr:colOff>
      <xdr:row>6</xdr:row>
      <xdr:rowOff>104776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C261E371-B3D8-4757-82A6-F118E85921F0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B7950E31-1254-488F-944F-2F1CC3116657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523875</xdr:colOff>
      <xdr:row>8</xdr:row>
      <xdr:rowOff>76199</xdr:rowOff>
    </xdr:to>
    <xdr:sp macro="" textlink="">
      <xdr:nvSpPr>
        <xdr:cNvPr id="292" name="Text Box 45">
          <a:extLst>
            <a:ext uri="{FF2B5EF4-FFF2-40B4-BE49-F238E27FC236}">
              <a16:creationId xmlns:a16="http://schemas.microsoft.com/office/drawing/2014/main" id="{3CBD1210-945E-41E2-A519-AAA877757F34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293" name="Text Box 45">
          <a:extLst>
            <a:ext uri="{FF2B5EF4-FFF2-40B4-BE49-F238E27FC236}">
              <a16:creationId xmlns:a16="http://schemas.microsoft.com/office/drawing/2014/main" id="{09504D76-9DDA-4226-A327-C9215D442FBD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523875</xdr:colOff>
      <xdr:row>6</xdr:row>
      <xdr:rowOff>104776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43A88021-2FB7-421B-9E0B-E9B19A11306E}"/>
            </a:ext>
          </a:extLst>
        </xdr:cNvPr>
        <xdr:cNvSpPr txBox="1">
          <a:spLocks noChangeArrowheads="1"/>
        </xdr:cNvSpPr>
      </xdr:nvSpPr>
      <xdr:spPr bwMode="auto">
        <a:xfrm>
          <a:off x="4572000" y="98107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523875</xdr:colOff>
      <xdr:row>8</xdr:row>
      <xdr:rowOff>76199</xdr:rowOff>
    </xdr:to>
    <xdr:sp macro="" textlink="">
      <xdr:nvSpPr>
        <xdr:cNvPr id="295" name="Text Box 45">
          <a:extLst>
            <a:ext uri="{FF2B5EF4-FFF2-40B4-BE49-F238E27FC236}">
              <a16:creationId xmlns:a16="http://schemas.microsoft.com/office/drawing/2014/main" id="{DC43F861-AD7D-4039-A4E2-E6E63EE5E5B6}"/>
            </a:ext>
          </a:extLst>
        </xdr:cNvPr>
        <xdr:cNvSpPr txBox="1">
          <a:spLocks noChangeArrowheads="1"/>
        </xdr:cNvSpPr>
      </xdr:nvSpPr>
      <xdr:spPr bwMode="auto">
        <a:xfrm>
          <a:off x="4572000" y="12858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123825</xdr:rowOff>
    </xdr:from>
    <xdr:to>
      <xdr:col>4</xdr:col>
      <xdr:colOff>523875</xdr:colOff>
      <xdr:row>6</xdr:row>
      <xdr:rowOff>133351</xdr:rowOff>
    </xdr:to>
    <xdr:sp macro="" textlink="">
      <xdr:nvSpPr>
        <xdr:cNvPr id="296" name="Text Box 45">
          <a:extLst>
            <a:ext uri="{FF2B5EF4-FFF2-40B4-BE49-F238E27FC236}">
              <a16:creationId xmlns:a16="http://schemas.microsoft.com/office/drawing/2014/main" id="{0912492D-45E2-448B-BE0B-7E158837EDCA}"/>
            </a:ext>
          </a:extLst>
        </xdr:cNvPr>
        <xdr:cNvSpPr txBox="1">
          <a:spLocks noChangeArrowheads="1"/>
        </xdr:cNvSpPr>
      </xdr:nvSpPr>
      <xdr:spPr bwMode="auto">
        <a:xfrm>
          <a:off x="4572000" y="100012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297" name="Text Box 2469">
          <a:extLst>
            <a:ext uri="{FF2B5EF4-FFF2-40B4-BE49-F238E27FC236}">
              <a16:creationId xmlns:a16="http://schemas.microsoft.com/office/drawing/2014/main" id="{DC97CC1C-007A-489A-B621-B6E10624D825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298" name="Text Box 2470">
          <a:extLst>
            <a:ext uri="{FF2B5EF4-FFF2-40B4-BE49-F238E27FC236}">
              <a16:creationId xmlns:a16="http://schemas.microsoft.com/office/drawing/2014/main" id="{FE06353B-DF95-44CA-9B87-BD5D74EF601E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299" name="Text Box 2471">
          <a:extLst>
            <a:ext uri="{FF2B5EF4-FFF2-40B4-BE49-F238E27FC236}">
              <a16:creationId xmlns:a16="http://schemas.microsoft.com/office/drawing/2014/main" id="{48CAF861-A410-4447-82DC-1C57D6E1105F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300" name="Text Box 2472">
          <a:extLst>
            <a:ext uri="{FF2B5EF4-FFF2-40B4-BE49-F238E27FC236}">
              <a16:creationId xmlns:a16="http://schemas.microsoft.com/office/drawing/2014/main" id="{72F1A6B5-59D8-4971-A134-21DEE077EEA3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247650</xdr:colOff>
      <xdr:row>95</xdr:row>
      <xdr:rowOff>0</xdr:rowOff>
    </xdr:from>
    <xdr:to>
      <xdr:col>6</xdr:col>
      <xdr:colOff>323850</xdr:colOff>
      <xdr:row>95</xdr:row>
      <xdr:rowOff>115766</xdr:rowOff>
    </xdr:to>
    <xdr:sp macro="" textlink="">
      <xdr:nvSpPr>
        <xdr:cNvPr id="301" name="Text Box 2469">
          <a:extLst>
            <a:ext uri="{FF2B5EF4-FFF2-40B4-BE49-F238E27FC236}">
              <a16:creationId xmlns:a16="http://schemas.microsoft.com/office/drawing/2014/main" id="{E4A3E9A8-7FF5-44B2-B82B-CA40DB2DBA10}"/>
            </a:ext>
          </a:extLst>
        </xdr:cNvPr>
        <xdr:cNvSpPr txBox="1">
          <a:spLocks noChangeArrowheads="1"/>
        </xdr:cNvSpPr>
      </xdr:nvSpPr>
      <xdr:spPr bwMode="auto">
        <a:xfrm>
          <a:off x="5657850" y="17668875"/>
          <a:ext cx="76200" cy="115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95</xdr:row>
      <xdr:rowOff>0</xdr:rowOff>
    </xdr:from>
    <xdr:to>
      <xdr:col>5</xdr:col>
      <xdr:colOff>228600</xdr:colOff>
      <xdr:row>96</xdr:row>
      <xdr:rowOff>6593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11C93BF8-CEEE-4AD5-9146-20F117FB6F72}"/>
            </a:ext>
          </a:extLst>
        </xdr:cNvPr>
        <xdr:cNvSpPr txBox="1">
          <a:spLocks noChangeArrowheads="1"/>
        </xdr:cNvSpPr>
      </xdr:nvSpPr>
      <xdr:spPr bwMode="auto">
        <a:xfrm>
          <a:off x="4924425" y="17668875"/>
          <a:ext cx="76200" cy="197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</xdr:colOff>
      <xdr:row>96</xdr:row>
      <xdr:rowOff>125291</xdr:rowOff>
    </xdr:to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EDFCB078-5BBC-4C5F-B975-5B7F19E48257}"/>
            </a:ext>
          </a:extLst>
        </xdr:cNvPr>
        <xdr:cNvSpPr txBox="1">
          <a:spLocks noChangeArrowheads="1"/>
        </xdr:cNvSpPr>
      </xdr:nvSpPr>
      <xdr:spPr bwMode="auto">
        <a:xfrm>
          <a:off x="0" y="17668875"/>
          <a:ext cx="76200" cy="315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</xdr:colOff>
      <xdr:row>96</xdr:row>
      <xdr:rowOff>125291</xdr:rowOff>
    </xdr:to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F01E2ABF-D3B1-43C4-BB9E-BD6B948E98A4}"/>
            </a:ext>
          </a:extLst>
        </xdr:cNvPr>
        <xdr:cNvSpPr txBox="1">
          <a:spLocks noChangeArrowheads="1"/>
        </xdr:cNvSpPr>
      </xdr:nvSpPr>
      <xdr:spPr bwMode="auto">
        <a:xfrm>
          <a:off x="0" y="17668875"/>
          <a:ext cx="76200" cy="315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171450</xdr:rowOff>
    </xdr:to>
    <xdr:sp macro="" textlink="">
      <xdr:nvSpPr>
        <xdr:cNvPr id="305" name="Text Box 45">
          <a:extLst>
            <a:ext uri="{FF2B5EF4-FFF2-40B4-BE49-F238E27FC236}">
              <a16:creationId xmlns:a16="http://schemas.microsoft.com/office/drawing/2014/main" id="{2CE44EB8-87CA-46C5-B74C-574EEA99B04A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171450</xdr:rowOff>
    </xdr:to>
    <xdr:sp macro="" textlink="">
      <xdr:nvSpPr>
        <xdr:cNvPr id="306" name="Text Box 46">
          <a:extLst>
            <a:ext uri="{FF2B5EF4-FFF2-40B4-BE49-F238E27FC236}">
              <a16:creationId xmlns:a16="http://schemas.microsoft.com/office/drawing/2014/main" id="{9FF50F55-55FC-4697-9A06-A7D47C31EADF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171450</xdr:rowOff>
    </xdr:to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DA148D2C-B7C5-41ED-A036-F5449C5BC44E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171450</xdr:rowOff>
    </xdr:to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6D469CC1-62CA-4C0F-964F-FE42A8FA519B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409575</xdr:colOff>
      <xdr:row>96</xdr:row>
      <xdr:rowOff>49091</xdr:rowOff>
    </xdr:to>
    <xdr:sp macro="" textlink="">
      <xdr:nvSpPr>
        <xdr:cNvPr id="309" name="Text Box 45">
          <a:extLst>
            <a:ext uri="{FF2B5EF4-FFF2-40B4-BE49-F238E27FC236}">
              <a16:creationId xmlns:a16="http://schemas.microsoft.com/office/drawing/2014/main" id="{724223BF-4C97-4B66-A988-8D6AFE29E646}"/>
            </a:ext>
          </a:extLst>
        </xdr:cNvPr>
        <xdr:cNvSpPr txBox="1">
          <a:spLocks noChangeArrowheads="1"/>
        </xdr:cNvSpPr>
      </xdr:nvSpPr>
      <xdr:spPr bwMode="auto">
        <a:xfrm>
          <a:off x="295275" y="17668875"/>
          <a:ext cx="114300" cy="23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</xdr:colOff>
      <xdr:row>96</xdr:row>
      <xdr:rowOff>125291</xdr:rowOff>
    </xdr:to>
    <xdr:sp macro="" textlink="">
      <xdr:nvSpPr>
        <xdr:cNvPr id="310" name="Text Box 41">
          <a:extLst>
            <a:ext uri="{FF2B5EF4-FFF2-40B4-BE49-F238E27FC236}">
              <a16:creationId xmlns:a16="http://schemas.microsoft.com/office/drawing/2014/main" id="{0FB230CB-BA07-438F-B68B-74C3E3AE6AC1}"/>
            </a:ext>
          </a:extLst>
        </xdr:cNvPr>
        <xdr:cNvSpPr txBox="1">
          <a:spLocks noChangeArrowheads="1"/>
        </xdr:cNvSpPr>
      </xdr:nvSpPr>
      <xdr:spPr bwMode="auto">
        <a:xfrm>
          <a:off x="0" y="17668875"/>
          <a:ext cx="76200" cy="315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</xdr:colOff>
      <xdr:row>96</xdr:row>
      <xdr:rowOff>125291</xdr:rowOff>
    </xdr:to>
    <xdr:sp macro="" textlink="">
      <xdr:nvSpPr>
        <xdr:cNvPr id="311" name="Text Box 43">
          <a:extLst>
            <a:ext uri="{FF2B5EF4-FFF2-40B4-BE49-F238E27FC236}">
              <a16:creationId xmlns:a16="http://schemas.microsoft.com/office/drawing/2014/main" id="{3066E449-C2A2-4228-9B73-1B617193135A}"/>
            </a:ext>
          </a:extLst>
        </xdr:cNvPr>
        <xdr:cNvSpPr txBox="1">
          <a:spLocks noChangeArrowheads="1"/>
        </xdr:cNvSpPr>
      </xdr:nvSpPr>
      <xdr:spPr bwMode="auto">
        <a:xfrm>
          <a:off x="0" y="17668875"/>
          <a:ext cx="76200" cy="315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304800</xdr:colOff>
      <xdr:row>95</xdr:row>
      <xdr:rowOff>0</xdr:rowOff>
    </xdr:from>
    <xdr:to>
      <xdr:col>1</xdr:col>
      <xdr:colOff>409575</xdr:colOff>
      <xdr:row>96</xdr:row>
      <xdr:rowOff>115766</xdr:rowOff>
    </xdr:to>
    <xdr:sp macro="" textlink="">
      <xdr:nvSpPr>
        <xdr:cNvPr id="312" name="Text Box 45">
          <a:extLst>
            <a:ext uri="{FF2B5EF4-FFF2-40B4-BE49-F238E27FC236}">
              <a16:creationId xmlns:a16="http://schemas.microsoft.com/office/drawing/2014/main" id="{4C024929-9919-44F3-959D-59EDB6079A69}"/>
            </a:ext>
          </a:extLst>
        </xdr:cNvPr>
        <xdr:cNvSpPr txBox="1">
          <a:spLocks noChangeArrowheads="1"/>
        </xdr:cNvSpPr>
      </xdr:nvSpPr>
      <xdr:spPr bwMode="auto">
        <a:xfrm>
          <a:off x="304800" y="17668875"/>
          <a:ext cx="104775" cy="30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95</xdr:row>
      <xdr:rowOff>0</xdr:rowOff>
    </xdr:from>
    <xdr:to>
      <xdr:col>1</xdr:col>
      <xdr:colOff>295275</xdr:colOff>
      <xdr:row>96</xdr:row>
      <xdr:rowOff>104043</xdr:rowOff>
    </xdr:to>
    <xdr:sp macro="" textlink="">
      <xdr:nvSpPr>
        <xdr:cNvPr id="313" name="Text Box 45">
          <a:extLst>
            <a:ext uri="{FF2B5EF4-FFF2-40B4-BE49-F238E27FC236}">
              <a16:creationId xmlns:a16="http://schemas.microsoft.com/office/drawing/2014/main" id="{BE0E1775-BFC8-4C25-942B-696B652A4C30}"/>
            </a:ext>
          </a:extLst>
        </xdr:cNvPr>
        <xdr:cNvSpPr txBox="1">
          <a:spLocks noChangeArrowheads="1"/>
        </xdr:cNvSpPr>
      </xdr:nvSpPr>
      <xdr:spPr bwMode="auto">
        <a:xfrm>
          <a:off x="190500" y="17668875"/>
          <a:ext cx="104775" cy="29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314" name="Text Box 2469">
          <a:extLst>
            <a:ext uri="{FF2B5EF4-FFF2-40B4-BE49-F238E27FC236}">
              <a16:creationId xmlns:a16="http://schemas.microsoft.com/office/drawing/2014/main" id="{6CDF39D8-2055-4761-A5F3-CA46715C54DF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315" name="Text Box 2470">
          <a:extLst>
            <a:ext uri="{FF2B5EF4-FFF2-40B4-BE49-F238E27FC236}">
              <a16:creationId xmlns:a16="http://schemas.microsoft.com/office/drawing/2014/main" id="{FA3D8243-6BFC-498D-B012-67600BDE5BBC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316" name="Text Box 2471">
          <a:extLst>
            <a:ext uri="{FF2B5EF4-FFF2-40B4-BE49-F238E27FC236}">
              <a16:creationId xmlns:a16="http://schemas.microsoft.com/office/drawing/2014/main" id="{5759AE5B-B566-4EEF-B8E1-5B49A1C59B78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317" name="Text Box 2472">
          <a:extLst>
            <a:ext uri="{FF2B5EF4-FFF2-40B4-BE49-F238E27FC236}">
              <a16:creationId xmlns:a16="http://schemas.microsoft.com/office/drawing/2014/main" id="{83B5CA5D-7730-4800-95C0-619AD536EB56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247650</xdr:colOff>
      <xdr:row>95</xdr:row>
      <xdr:rowOff>0</xdr:rowOff>
    </xdr:from>
    <xdr:to>
      <xdr:col>6</xdr:col>
      <xdr:colOff>323850</xdr:colOff>
      <xdr:row>95</xdr:row>
      <xdr:rowOff>115766</xdr:rowOff>
    </xdr:to>
    <xdr:sp macro="" textlink="">
      <xdr:nvSpPr>
        <xdr:cNvPr id="318" name="Text Box 2469">
          <a:extLst>
            <a:ext uri="{FF2B5EF4-FFF2-40B4-BE49-F238E27FC236}">
              <a16:creationId xmlns:a16="http://schemas.microsoft.com/office/drawing/2014/main" id="{AC0C384A-0DD8-41D1-8CD2-375C30C5EFBA}"/>
            </a:ext>
          </a:extLst>
        </xdr:cNvPr>
        <xdr:cNvSpPr txBox="1">
          <a:spLocks noChangeArrowheads="1"/>
        </xdr:cNvSpPr>
      </xdr:nvSpPr>
      <xdr:spPr bwMode="auto">
        <a:xfrm>
          <a:off x="5657850" y="17668875"/>
          <a:ext cx="76200" cy="115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371475</xdr:colOff>
      <xdr:row>95</xdr:row>
      <xdr:rowOff>0</xdr:rowOff>
    </xdr:from>
    <xdr:to>
      <xdr:col>8</xdr:col>
      <xdr:colOff>447675</xdr:colOff>
      <xdr:row>96</xdr:row>
      <xdr:rowOff>7327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83526F8D-4827-4622-8A8E-2BF3B40ED768}"/>
            </a:ext>
          </a:extLst>
        </xdr:cNvPr>
        <xdr:cNvSpPr txBox="1">
          <a:spLocks noChangeArrowheads="1"/>
        </xdr:cNvSpPr>
      </xdr:nvSpPr>
      <xdr:spPr bwMode="auto">
        <a:xfrm>
          <a:off x="7058025" y="1766887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76200</xdr:colOff>
      <xdr:row>96</xdr:row>
      <xdr:rowOff>49091</xdr:rowOff>
    </xdr:to>
    <xdr:sp macro="" textlink="">
      <xdr:nvSpPr>
        <xdr:cNvPr id="320" name="Text Box 41">
          <a:extLst>
            <a:ext uri="{FF2B5EF4-FFF2-40B4-BE49-F238E27FC236}">
              <a16:creationId xmlns:a16="http://schemas.microsoft.com/office/drawing/2014/main" id="{C04CBC4F-3C82-4EC5-8D83-93277FE5B0F5}"/>
            </a:ext>
          </a:extLst>
        </xdr:cNvPr>
        <xdr:cNvSpPr txBox="1">
          <a:spLocks noChangeArrowheads="1"/>
        </xdr:cNvSpPr>
      </xdr:nvSpPr>
      <xdr:spPr bwMode="auto">
        <a:xfrm>
          <a:off x="6686550" y="17668875"/>
          <a:ext cx="76200" cy="23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76200</xdr:colOff>
      <xdr:row>96</xdr:row>
      <xdr:rowOff>49091</xdr:rowOff>
    </xdr:to>
    <xdr:sp macro="" textlink="">
      <xdr:nvSpPr>
        <xdr:cNvPr id="321" name="Text Box 43">
          <a:extLst>
            <a:ext uri="{FF2B5EF4-FFF2-40B4-BE49-F238E27FC236}">
              <a16:creationId xmlns:a16="http://schemas.microsoft.com/office/drawing/2014/main" id="{09E6A93D-7D72-4217-B8A8-994D8FFAF42C}"/>
            </a:ext>
          </a:extLst>
        </xdr:cNvPr>
        <xdr:cNvSpPr txBox="1">
          <a:spLocks noChangeArrowheads="1"/>
        </xdr:cNvSpPr>
      </xdr:nvSpPr>
      <xdr:spPr bwMode="auto">
        <a:xfrm>
          <a:off x="6686550" y="17668875"/>
          <a:ext cx="76200" cy="23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76200</xdr:colOff>
      <xdr:row>95</xdr:row>
      <xdr:rowOff>164646</xdr:rowOff>
    </xdr:to>
    <xdr:sp macro="" textlink="">
      <xdr:nvSpPr>
        <xdr:cNvPr id="322" name="Text Box 45">
          <a:extLst>
            <a:ext uri="{FF2B5EF4-FFF2-40B4-BE49-F238E27FC236}">
              <a16:creationId xmlns:a16="http://schemas.microsoft.com/office/drawing/2014/main" id="{376F2C98-E7FB-44C7-AE6C-2E43BA612F6B}"/>
            </a:ext>
          </a:extLst>
        </xdr:cNvPr>
        <xdr:cNvSpPr txBox="1">
          <a:spLocks noChangeArrowheads="1"/>
        </xdr:cNvSpPr>
      </xdr:nvSpPr>
      <xdr:spPr bwMode="auto">
        <a:xfrm>
          <a:off x="6686550" y="17668875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76200</xdr:colOff>
      <xdr:row>95</xdr:row>
      <xdr:rowOff>164646</xdr:rowOff>
    </xdr:to>
    <xdr:sp macro="" textlink="">
      <xdr:nvSpPr>
        <xdr:cNvPr id="323" name="Text Box 46">
          <a:extLst>
            <a:ext uri="{FF2B5EF4-FFF2-40B4-BE49-F238E27FC236}">
              <a16:creationId xmlns:a16="http://schemas.microsoft.com/office/drawing/2014/main" id="{650077BF-4510-40D5-99BE-CDE7F4B6D0A7}"/>
            </a:ext>
          </a:extLst>
        </xdr:cNvPr>
        <xdr:cNvSpPr txBox="1">
          <a:spLocks noChangeArrowheads="1"/>
        </xdr:cNvSpPr>
      </xdr:nvSpPr>
      <xdr:spPr bwMode="auto">
        <a:xfrm>
          <a:off x="6686550" y="17668875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76200</xdr:colOff>
      <xdr:row>95</xdr:row>
      <xdr:rowOff>164646</xdr:rowOff>
    </xdr:to>
    <xdr:sp macro="" textlink="">
      <xdr:nvSpPr>
        <xdr:cNvPr id="324" name="Text Box 45">
          <a:extLst>
            <a:ext uri="{FF2B5EF4-FFF2-40B4-BE49-F238E27FC236}">
              <a16:creationId xmlns:a16="http://schemas.microsoft.com/office/drawing/2014/main" id="{506EC1E6-CC39-4570-B2C7-260640340321}"/>
            </a:ext>
          </a:extLst>
        </xdr:cNvPr>
        <xdr:cNvSpPr txBox="1">
          <a:spLocks noChangeArrowheads="1"/>
        </xdr:cNvSpPr>
      </xdr:nvSpPr>
      <xdr:spPr bwMode="auto">
        <a:xfrm>
          <a:off x="6686550" y="17668875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76200</xdr:colOff>
      <xdr:row>95</xdr:row>
      <xdr:rowOff>164646</xdr:rowOff>
    </xdr:to>
    <xdr:sp macro="" textlink="">
      <xdr:nvSpPr>
        <xdr:cNvPr id="325" name="Text Box 46">
          <a:extLst>
            <a:ext uri="{FF2B5EF4-FFF2-40B4-BE49-F238E27FC236}">
              <a16:creationId xmlns:a16="http://schemas.microsoft.com/office/drawing/2014/main" id="{312B8490-918D-4270-AD13-C43704A55BA1}"/>
            </a:ext>
          </a:extLst>
        </xdr:cNvPr>
        <xdr:cNvSpPr txBox="1">
          <a:spLocks noChangeArrowheads="1"/>
        </xdr:cNvSpPr>
      </xdr:nvSpPr>
      <xdr:spPr bwMode="auto">
        <a:xfrm>
          <a:off x="6686550" y="17668875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96</xdr:row>
      <xdr:rowOff>39566</xdr:rowOff>
    </xdr:to>
    <xdr:sp macro="" textlink="">
      <xdr:nvSpPr>
        <xdr:cNvPr id="326" name="Text Box 45">
          <a:extLst>
            <a:ext uri="{FF2B5EF4-FFF2-40B4-BE49-F238E27FC236}">
              <a16:creationId xmlns:a16="http://schemas.microsoft.com/office/drawing/2014/main" id="{7CDBEF35-D456-4427-A682-D4035D3D6C75}"/>
            </a:ext>
          </a:extLst>
        </xdr:cNvPr>
        <xdr:cNvSpPr txBox="1">
          <a:spLocks noChangeArrowheads="1"/>
        </xdr:cNvSpPr>
      </xdr:nvSpPr>
      <xdr:spPr bwMode="auto">
        <a:xfrm>
          <a:off x="6686550" y="17668875"/>
          <a:ext cx="114300" cy="23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295275</xdr:colOff>
      <xdr:row>95</xdr:row>
      <xdr:rowOff>0</xdr:rowOff>
    </xdr:from>
    <xdr:to>
      <xdr:col>8</xdr:col>
      <xdr:colOff>409575</xdr:colOff>
      <xdr:row>95</xdr:row>
      <xdr:rowOff>172916</xdr:rowOff>
    </xdr:to>
    <xdr:sp macro="" textlink="">
      <xdr:nvSpPr>
        <xdr:cNvPr id="327" name="Text Box 45">
          <a:extLst>
            <a:ext uri="{FF2B5EF4-FFF2-40B4-BE49-F238E27FC236}">
              <a16:creationId xmlns:a16="http://schemas.microsoft.com/office/drawing/2014/main" id="{5ED63738-28D0-4DDE-B20F-D31879A65F11}"/>
            </a:ext>
          </a:extLst>
        </xdr:cNvPr>
        <xdr:cNvSpPr txBox="1">
          <a:spLocks noChangeArrowheads="1"/>
        </xdr:cNvSpPr>
      </xdr:nvSpPr>
      <xdr:spPr bwMode="auto">
        <a:xfrm>
          <a:off x="6981825" y="17668875"/>
          <a:ext cx="114300" cy="172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76200</xdr:colOff>
      <xdr:row>96</xdr:row>
      <xdr:rowOff>19050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3F8706F8-939D-41CA-A8C2-3C49CFD493F9}"/>
            </a:ext>
          </a:extLst>
        </xdr:cNvPr>
        <xdr:cNvSpPr txBox="1">
          <a:spLocks noChangeArrowheads="1"/>
        </xdr:cNvSpPr>
      </xdr:nvSpPr>
      <xdr:spPr bwMode="auto">
        <a:xfrm>
          <a:off x="6686550" y="1766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76200</xdr:colOff>
      <xdr:row>96</xdr:row>
      <xdr:rowOff>49091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id="{99CF53DF-D435-404C-8422-E8C660362BBC}"/>
            </a:ext>
          </a:extLst>
        </xdr:cNvPr>
        <xdr:cNvSpPr txBox="1">
          <a:spLocks noChangeArrowheads="1"/>
        </xdr:cNvSpPr>
      </xdr:nvSpPr>
      <xdr:spPr bwMode="auto">
        <a:xfrm>
          <a:off x="6686550" y="17668875"/>
          <a:ext cx="76200" cy="23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76200</xdr:colOff>
      <xdr:row>96</xdr:row>
      <xdr:rowOff>49091</xdr:rowOff>
    </xdr:to>
    <xdr:sp macro="" textlink="">
      <xdr:nvSpPr>
        <xdr:cNvPr id="330" name="Text Box 43">
          <a:extLst>
            <a:ext uri="{FF2B5EF4-FFF2-40B4-BE49-F238E27FC236}">
              <a16:creationId xmlns:a16="http://schemas.microsoft.com/office/drawing/2014/main" id="{78D3D6E5-C65E-450B-AD7E-3D3CB0DA9330}"/>
            </a:ext>
          </a:extLst>
        </xdr:cNvPr>
        <xdr:cNvSpPr txBox="1">
          <a:spLocks noChangeArrowheads="1"/>
        </xdr:cNvSpPr>
      </xdr:nvSpPr>
      <xdr:spPr bwMode="auto">
        <a:xfrm>
          <a:off x="6686550" y="17668875"/>
          <a:ext cx="76200" cy="23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96</xdr:row>
      <xdr:rowOff>39566</xdr:rowOff>
    </xdr:to>
    <xdr:sp macro="" textlink="">
      <xdr:nvSpPr>
        <xdr:cNvPr id="331" name="Text Box 45">
          <a:extLst>
            <a:ext uri="{FF2B5EF4-FFF2-40B4-BE49-F238E27FC236}">
              <a16:creationId xmlns:a16="http://schemas.microsoft.com/office/drawing/2014/main" id="{8C451C40-1292-48A7-A69D-37CA74B00BB7}"/>
            </a:ext>
          </a:extLst>
        </xdr:cNvPr>
        <xdr:cNvSpPr txBox="1">
          <a:spLocks noChangeArrowheads="1"/>
        </xdr:cNvSpPr>
      </xdr:nvSpPr>
      <xdr:spPr bwMode="auto">
        <a:xfrm>
          <a:off x="6686550" y="17668875"/>
          <a:ext cx="114300" cy="23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96</xdr:row>
      <xdr:rowOff>9525</xdr:rowOff>
    </xdr:to>
    <xdr:sp macro="" textlink="">
      <xdr:nvSpPr>
        <xdr:cNvPr id="332" name="Text Box 45">
          <a:extLst>
            <a:ext uri="{FF2B5EF4-FFF2-40B4-BE49-F238E27FC236}">
              <a16:creationId xmlns:a16="http://schemas.microsoft.com/office/drawing/2014/main" id="{BAAB709C-7095-4969-92C1-24EDD1DA3656}"/>
            </a:ext>
          </a:extLst>
        </xdr:cNvPr>
        <xdr:cNvSpPr txBox="1">
          <a:spLocks noChangeArrowheads="1"/>
        </xdr:cNvSpPr>
      </xdr:nvSpPr>
      <xdr:spPr bwMode="auto">
        <a:xfrm>
          <a:off x="6686550" y="1766887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169254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1B761FD1-40FD-477B-8F36-4580738EF08A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16853</xdr:rowOff>
    </xdr:to>
    <xdr:sp macro="" textlink="">
      <xdr:nvSpPr>
        <xdr:cNvPr id="334" name="Text Box 3147">
          <a:extLst>
            <a:ext uri="{FF2B5EF4-FFF2-40B4-BE49-F238E27FC236}">
              <a16:creationId xmlns:a16="http://schemas.microsoft.com/office/drawing/2014/main" id="{5F9CC446-A4AF-49ED-A461-4A68953EAED6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16853</xdr:rowOff>
    </xdr:to>
    <xdr:sp macro="" textlink="">
      <xdr:nvSpPr>
        <xdr:cNvPr id="335" name="Text Box 3147">
          <a:extLst>
            <a:ext uri="{FF2B5EF4-FFF2-40B4-BE49-F238E27FC236}">
              <a16:creationId xmlns:a16="http://schemas.microsoft.com/office/drawing/2014/main" id="{9B451A37-AE25-4775-A6AB-A6E4B88A8269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</xdr:colOff>
      <xdr:row>95</xdr:row>
      <xdr:rowOff>0</xdr:rowOff>
    </xdr:from>
    <xdr:to>
      <xdr:col>1</xdr:col>
      <xdr:colOff>200025</xdr:colOff>
      <xdr:row>95</xdr:row>
      <xdr:rowOff>169985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EEF2287-A8FC-4983-912D-4546C545341F}"/>
            </a:ext>
          </a:extLst>
        </xdr:cNvPr>
        <xdr:cNvSpPr txBox="1">
          <a:spLocks noChangeArrowheads="1"/>
        </xdr:cNvSpPr>
      </xdr:nvSpPr>
      <xdr:spPr bwMode="auto">
        <a:xfrm>
          <a:off x="123825" y="17668875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66675</xdr:colOff>
      <xdr:row>95</xdr:row>
      <xdr:rowOff>164647</xdr:rowOff>
    </xdr:to>
    <xdr:sp macro="" textlink="">
      <xdr:nvSpPr>
        <xdr:cNvPr id="337" name="Text Box 42">
          <a:extLst>
            <a:ext uri="{FF2B5EF4-FFF2-40B4-BE49-F238E27FC236}">
              <a16:creationId xmlns:a16="http://schemas.microsoft.com/office/drawing/2014/main" id="{C16AD8D3-A977-4482-B6DA-78CABFF31553}"/>
            </a:ext>
          </a:extLst>
        </xdr:cNvPr>
        <xdr:cNvSpPr txBox="1">
          <a:spLocks noChangeArrowheads="1"/>
        </xdr:cNvSpPr>
      </xdr:nvSpPr>
      <xdr:spPr bwMode="auto">
        <a:xfrm>
          <a:off x="4133850" y="17668875"/>
          <a:ext cx="66675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66675</xdr:colOff>
      <xdr:row>95</xdr:row>
      <xdr:rowOff>164647</xdr:rowOff>
    </xdr:to>
    <xdr:sp macro="" textlink="">
      <xdr:nvSpPr>
        <xdr:cNvPr id="338" name="Text Box 43">
          <a:extLst>
            <a:ext uri="{FF2B5EF4-FFF2-40B4-BE49-F238E27FC236}">
              <a16:creationId xmlns:a16="http://schemas.microsoft.com/office/drawing/2014/main" id="{B8355D58-FDFA-4890-9ACB-6C1936BF33B6}"/>
            </a:ext>
          </a:extLst>
        </xdr:cNvPr>
        <xdr:cNvSpPr txBox="1">
          <a:spLocks noChangeArrowheads="1"/>
        </xdr:cNvSpPr>
      </xdr:nvSpPr>
      <xdr:spPr bwMode="auto">
        <a:xfrm>
          <a:off x="4133850" y="17668875"/>
          <a:ext cx="66675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178779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17187A47-8322-4050-A6CB-B69803DA1F81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7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178779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100F0FD7-5CC6-4D1E-9729-4FDB69225329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7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161925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1BDA4F88-7900-4405-830D-0783C4056C22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178779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4CD6954E-7F05-4F20-A60E-48FFCD4B2396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7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178779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44ED52C8-CA95-4E10-810C-5195CB5DE5A1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7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169254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76E5C77A-B1D3-480B-9DC2-5828AB5F744F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169254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51789A88-5293-40F4-8F0D-ED4CA118BF6A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7328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3B25C136-F6DE-412B-8111-99F1FFBE6137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7328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1653AC80-0412-423C-AD33-4E56A512F7C4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348" name="Text Box 2469">
          <a:extLst>
            <a:ext uri="{FF2B5EF4-FFF2-40B4-BE49-F238E27FC236}">
              <a16:creationId xmlns:a16="http://schemas.microsoft.com/office/drawing/2014/main" id="{3D9AD42D-8BE6-4577-BCD8-53848301FF5B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349" name="Text Box 2470">
          <a:extLst>
            <a:ext uri="{FF2B5EF4-FFF2-40B4-BE49-F238E27FC236}">
              <a16:creationId xmlns:a16="http://schemas.microsoft.com/office/drawing/2014/main" id="{5139CAF6-0C4A-4E73-B69A-10C3D2301B56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350" name="Text Box 2471">
          <a:extLst>
            <a:ext uri="{FF2B5EF4-FFF2-40B4-BE49-F238E27FC236}">
              <a16:creationId xmlns:a16="http://schemas.microsoft.com/office/drawing/2014/main" id="{B4C14BAC-9E20-4A6D-82A6-AF936E48DFDC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351" name="Text Box 2472">
          <a:extLst>
            <a:ext uri="{FF2B5EF4-FFF2-40B4-BE49-F238E27FC236}">
              <a16:creationId xmlns:a16="http://schemas.microsoft.com/office/drawing/2014/main" id="{717E7271-59F5-45A1-B4C5-D1FC6932670A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247650</xdr:colOff>
      <xdr:row>95</xdr:row>
      <xdr:rowOff>0</xdr:rowOff>
    </xdr:from>
    <xdr:to>
      <xdr:col>6</xdr:col>
      <xdr:colOff>323850</xdr:colOff>
      <xdr:row>95</xdr:row>
      <xdr:rowOff>115766</xdr:rowOff>
    </xdr:to>
    <xdr:sp macro="" textlink="">
      <xdr:nvSpPr>
        <xdr:cNvPr id="352" name="Text Box 2469">
          <a:extLst>
            <a:ext uri="{FF2B5EF4-FFF2-40B4-BE49-F238E27FC236}">
              <a16:creationId xmlns:a16="http://schemas.microsoft.com/office/drawing/2014/main" id="{FCF3D930-A6D6-49B4-B26E-2A5E947B082E}"/>
            </a:ext>
          </a:extLst>
        </xdr:cNvPr>
        <xdr:cNvSpPr txBox="1">
          <a:spLocks noChangeArrowheads="1"/>
        </xdr:cNvSpPr>
      </xdr:nvSpPr>
      <xdr:spPr bwMode="auto">
        <a:xfrm>
          <a:off x="5657850" y="17668875"/>
          <a:ext cx="76200" cy="115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95</xdr:row>
      <xdr:rowOff>0</xdr:rowOff>
    </xdr:from>
    <xdr:to>
      <xdr:col>5</xdr:col>
      <xdr:colOff>228600</xdr:colOff>
      <xdr:row>96</xdr:row>
      <xdr:rowOff>6593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2DA9265E-0A31-4110-B2A2-F8A83FBD3E78}"/>
            </a:ext>
          </a:extLst>
        </xdr:cNvPr>
        <xdr:cNvSpPr txBox="1">
          <a:spLocks noChangeArrowheads="1"/>
        </xdr:cNvSpPr>
      </xdr:nvSpPr>
      <xdr:spPr bwMode="auto">
        <a:xfrm>
          <a:off x="4924425" y="17668875"/>
          <a:ext cx="76200" cy="197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</xdr:colOff>
      <xdr:row>96</xdr:row>
      <xdr:rowOff>125291</xdr:rowOff>
    </xdr:to>
    <xdr:sp macro="" textlink="">
      <xdr:nvSpPr>
        <xdr:cNvPr id="354" name="Text Box 41">
          <a:extLst>
            <a:ext uri="{FF2B5EF4-FFF2-40B4-BE49-F238E27FC236}">
              <a16:creationId xmlns:a16="http://schemas.microsoft.com/office/drawing/2014/main" id="{0127A7D4-B25A-4FC8-B1DF-86B9B550BF29}"/>
            </a:ext>
          </a:extLst>
        </xdr:cNvPr>
        <xdr:cNvSpPr txBox="1">
          <a:spLocks noChangeArrowheads="1"/>
        </xdr:cNvSpPr>
      </xdr:nvSpPr>
      <xdr:spPr bwMode="auto">
        <a:xfrm>
          <a:off x="0" y="17668875"/>
          <a:ext cx="76200" cy="315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</xdr:colOff>
      <xdr:row>96</xdr:row>
      <xdr:rowOff>125291</xdr:rowOff>
    </xdr:to>
    <xdr:sp macro="" textlink="">
      <xdr:nvSpPr>
        <xdr:cNvPr id="355" name="Text Box 43">
          <a:extLst>
            <a:ext uri="{FF2B5EF4-FFF2-40B4-BE49-F238E27FC236}">
              <a16:creationId xmlns:a16="http://schemas.microsoft.com/office/drawing/2014/main" id="{4830EC35-E9AC-4B9F-AA7E-2A229B17DC43}"/>
            </a:ext>
          </a:extLst>
        </xdr:cNvPr>
        <xdr:cNvSpPr txBox="1">
          <a:spLocks noChangeArrowheads="1"/>
        </xdr:cNvSpPr>
      </xdr:nvSpPr>
      <xdr:spPr bwMode="auto">
        <a:xfrm>
          <a:off x="0" y="17668875"/>
          <a:ext cx="76200" cy="315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171450</xdr:rowOff>
    </xdr:to>
    <xdr:sp macro="" textlink="">
      <xdr:nvSpPr>
        <xdr:cNvPr id="356" name="Text Box 45">
          <a:extLst>
            <a:ext uri="{FF2B5EF4-FFF2-40B4-BE49-F238E27FC236}">
              <a16:creationId xmlns:a16="http://schemas.microsoft.com/office/drawing/2014/main" id="{62875C6A-286B-4FC0-B84A-E74DB2F5B878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171450</xdr:rowOff>
    </xdr:to>
    <xdr:sp macro="" textlink="">
      <xdr:nvSpPr>
        <xdr:cNvPr id="357" name="Text Box 46">
          <a:extLst>
            <a:ext uri="{FF2B5EF4-FFF2-40B4-BE49-F238E27FC236}">
              <a16:creationId xmlns:a16="http://schemas.microsoft.com/office/drawing/2014/main" id="{7444CA49-3CB8-482D-B65E-2B7A13EA8E5A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171450</xdr:rowOff>
    </xdr:to>
    <xdr:sp macro="" textlink="">
      <xdr:nvSpPr>
        <xdr:cNvPr id="358" name="Text Box 45">
          <a:extLst>
            <a:ext uri="{FF2B5EF4-FFF2-40B4-BE49-F238E27FC236}">
              <a16:creationId xmlns:a16="http://schemas.microsoft.com/office/drawing/2014/main" id="{C4A1DA3F-3F2D-426F-ACB8-E7AAAA02D3E0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171450</xdr:rowOff>
    </xdr:to>
    <xdr:sp macro="" textlink="">
      <xdr:nvSpPr>
        <xdr:cNvPr id="359" name="Text Box 46">
          <a:extLst>
            <a:ext uri="{FF2B5EF4-FFF2-40B4-BE49-F238E27FC236}">
              <a16:creationId xmlns:a16="http://schemas.microsoft.com/office/drawing/2014/main" id="{99E8F340-6821-4B6E-877B-427BD741E2BA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409575</xdr:colOff>
      <xdr:row>96</xdr:row>
      <xdr:rowOff>49091</xdr:rowOff>
    </xdr:to>
    <xdr:sp macro="" textlink="">
      <xdr:nvSpPr>
        <xdr:cNvPr id="360" name="Text Box 45">
          <a:extLst>
            <a:ext uri="{FF2B5EF4-FFF2-40B4-BE49-F238E27FC236}">
              <a16:creationId xmlns:a16="http://schemas.microsoft.com/office/drawing/2014/main" id="{E4A4B6E4-56D1-4B71-B2BB-17264ED35959}"/>
            </a:ext>
          </a:extLst>
        </xdr:cNvPr>
        <xdr:cNvSpPr txBox="1">
          <a:spLocks noChangeArrowheads="1"/>
        </xdr:cNvSpPr>
      </xdr:nvSpPr>
      <xdr:spPr bwMode="auto">
        <a:xfrm>
          <a:off x="295275" y="17668875"/>
          <a:ext cx="114300" cy="23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</xdr:colOff>
      <xdr:row>96</xdr:row>
      <xdr:rowOff>125291</xdr:rowOff>
    </xdr:to>
    <xdr:sp macro="" textlink="">
      <xdr:nvSpPr>
        <xdr:cNvPr id="361" name="Text Box 41">
          <a:extLst>
            <a:ext uri="{FF2B5EF4-FFF2-40B4-BE49-F238E27FC236}">
              <a16:creationId xmlns:a16="http://schemas.microsoft.com/office/drawing/2014/main" id="{DE00CD2A-48D2-4CD6-9FBD-B006635C9CF3}"/>
            </a:ext>
          </a:extLst>
        </xdr:cNvPr>
        <xdr:cNvSpPr txBox="1">
          <a:spLocks noChangeArrowheads="1"/>
        </xdr:cNvSpPr>
      </xdr:nvSpPr>
      <xdr:spPr bwMode="auto">
        <a:xfrm>
          <a:off x="0" y="17668875"/>
          <a:ext cx="76200" cy="315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</xdr:colOff>
      <xdr:row>96</xdr:row>
      <xdr:rowOff>125291</xdr:rowOff>
    </xdr:to>
    <xdr:sp macro="" textlink="">
      <xdr:nvSpPr>
        <xdr:cNvPr id="362" name="Text Box 43">
          <a:extLst>
            <a:ext uri="{FF2B5EF4-FFF2-40B4-BE49-F238E27FC236}">
              <a16:creationId xmlns:a16="http://schemas.microsoft.com/office/drawing/2014/main" id="{D0248BCA-DBF7-4260-9322-9D7E56EB38E8}"/>
            </a:ext>
          </a:extLst>
        </xdr:cNvPr>
        <xdr:cNvSpPr txBox="1">
          <a:spLocks noChangeArrowheads="1"/>
        </xdr:cNvSpPr>
      </xdr:nvSpPr>
      <xdr:spPr bwMode="auto">
        <a:xfrm>
          <a:off x="0" y="17668875"/>
          <a:ext cx="76200" cy="315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304800</xdr:colOff>
      <xdr:row>95</xdr:row>
      <xdr:rowOff>0</xdr:rowOff>
    </xdr:from>
    <xdr:to>
      <xdr:col>1</xdr:col>
      <xdr:colOff>409575</xdr:colOff>
      <xdr:row>96</xdr:row>
      <xdr:rowOff>115766</xdr:rowOff>
    </xdr:to>
    <xdr:sp macro="" textlink="">
      <xdr:nvSpPr>
        <xdr:cNvPr id="363" name="Text Box 45">
          <a:extLst>
            <a:ext uri="{FF2B5EF4-FFF2-40B4-BE49-F238E27FC236}">
              <a16:creationId xmlns:a16="http://schemas.microsoft.com/office/drawing/2014/main" id="{6C037E69-AF23-453D-882C-54B40C4DF8C9}"/>
            </a:ext>
          </a:extLst>
        </xdr:cNvPr>
        <xdr:cNvSpPr txBox="1">
          <a:spLocks noChangeArrowheads="1"/>
        </xdr:cNvSpPr>
      </xdr:nvSpPr>
      <xdr:spPr bwMode="auto">
        <a:xfrm>
          <a:off x="304800" y="17668875"/>
          <a:ext cx="104775" cy="30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95</xdr:row>
      <xdr:rowOff>0</xdr:rowOff>
    </xdr:from>
    <xdr:to>
      <xdr:col>1</xdr:col>
      <xdr:colOff>295275</xdr:colOff>
      <xdr:row>96</xdr:row>
      <xdr:rowOff>104043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id="{1E720002-6C88-4A43-A550-54E15567C41A}"/>
            </a:ext>
          </a:extLst>
        </xdr:cNvPr>
        <xdr:cNvSpPr txBox="1">
          <a:spLocks noChangeArrowheads="1"/>
        </xdr:cNvSpPr>
      </xdr:nvSpPr>
      <xdr:spPr bwMode="auto">
        <a:xfrm>
          <a:off x="190500" y="17668875"/>
          <a:ext cx="104775" cy="29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365" name="Text Box 2469">
          <a:extLst>
            <a:ext uri="{FF2B5EF4-FFF2-40B4-BE49-F238E27FC236}">
              <a16:creationId xmlns:a16="http://schemas.microsoft.com/office/drawing/2014/main" id="{0A8DEDCD-C9B5-4E8B-9B25-165410022027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366" name="Text Box 2470">
          <a:extLst>
            <a:ext uri="{FF2B5EF4-FFF2-40B4-BE49-F238E27FC236}">
              <a16:creationId xmlns:a16="http://schemas.microsoft.com/office/drawing/2014/main" id="{95449F40-4189-49CA-AFDD-F0EEFF58CB90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367" name="Text Box 2471">
          <a:extLst>
            <a:ext uri="{FF2B5EF4-FFF2-40B4-BE49-F238E27FC236}">
              <a16:creationId xmlns:a16="http://schemas.microsoft.com/office/drawing/2014/main" id="{7F49660D-C213-4F4A-824A-9C6239CE9E71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15387</xdr:rowOff>
    </xdr:to>
    <xdr:sp macro="" textlink="">
      <xdr:nvSpPr>
        <xdr:cNvPr id="368" name="Text Box 2472">
          <a:extLst>
            <a:ext uri="{FF2B5EF4-FFF2-40B4-BE49-F238E27FC236}">
              <a16:creationId xmlns:a16="http://schemas.microsoft.com/office/drawing/2014/main" id="{19780DAF-811D-4605-A851-4D6C20E32282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247650</xdr:colOff>
      <xdr:row>95</xdr:row>
      <xdr:rowOff>0</xdr:rowOff>
    </xdr:from>
    <xdr:to>
      <xdr:col>6</xdr:col>
      <xdr:colOff>323850</xdr:colOff>
      <xdr:row>95</xdr:row>
      <xdr:rowOff>115766</xdr:rowOff>
    </xdr:to>
    <xdr:sp macro="" textlink="">
      <xdr:nvSpPr>
        <xdr:cNvPr id="369" name="Text Box 2469">
          <a:extLst>
            <a:ext uri="{FF2B5EF4-FFF2-40B4-BE49-F238E27FC236}">
              <a16:creationId xmlns:a16="http://schemas.microsoft.com/office/drawing/2014/main" id="{74030884-70DD-4792-9C23-D762E88022F5}"/>
            </a:ext>
          </a:extLst>
        </xdr:cNvPr>
        <xdr:cNvSpPr txBox="1">
          <a:spLocks noChangeArrowheads="1"/>
        </xdr:cNvSpPr>
      </xdr:nvSpPr>
      <xdr:spPr bwMode="auto">
        <a:xfrm>
          <a:off x="5657850" y="17668875"/>
          <a:ext cx="76200" cy="115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169254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A7EE78F-EB8F-4C96-AB5D-731FFA28D534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16853</xdr:rowOff>
    </xdr:to>
    <xdr:sp macro="" textlink="">
      <xdr:nvSpPr>
        <xdr:cNvPr id="371" name="Text Box 3147">
          <a:extLst>
            <a:ext uri="{FF2B5EF4-FFF2-40B4-BE49-F238E27FC236}">
              <a16:creationId xmlns:a16="http://schemas.microsoft.com/office/drawing/2014/main" id="{8CC7F474-B734-4DD2-80C6-3937C83076EE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16853</xdr:rowOff>
    </xdr:to>
    <xdr:sp macro="" textlink="">
      <xdr:nvSpPr>
        <xdr:cNvPr id="372" name="Text Box 3147">
          <a:extLst>
            <a:ext uri="{FF2B5EF4-FFF2-40B4-BE49-F238E27FC236}">
              <a16:creationId xmlns:a16="http://schemas.microsoft.com/office/drawing/2014/main" id="{CB9787EC-5B53-4FB8-AA04-CE574BFB95B5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20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</xdr:colOff>
      <xdr:row>95</xdr:row>
      <xdr:rowOff>0</xdr:rowOff>
    </xdr:from>
    <xdr:to>
      <xdr:col>1</xdr:col>
      <xdr:colOff>200025</xdr:colOff>
      <xdr:row>95</xdr:row>
      <xdr:rowOff>169985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7BD01E67-7161-4C1A-A685-B29469B8B6F2}"/>
            </a:ext>
          </a:extLst>
        </xdr:cNvPr>
        <xdr:cNvSpPr txBox="1">
          <a:spLocks noChangeArrowheads="1"/>
        </xdr:cNvSpPr>
      </xdr:nvSpPr>
      <xdr:spPr bwMode="auto">
        <a:xfrm>
          <a:off x="123825" y="17668875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66675</xdr:colOff>
      <xdr:row>95</xdr:row>
      <xdr:rowOff>164647</xdr:rowOff>
    </xdr:to>
    <xdr:sp macro="" textlink="">
      <xdr:nvSpPr>
        <xdr:cNvPr id="374" name="Text Box 42">
          <a:extLst>
            <a:ext uri="{FF2B5EF4-FFF2-40B4-BE49-F238E27FC236}">
              <a16:creationId xmlns:a16="http://schemas.microsoft.com/office/drawing/2014/main" id="{23649C5F-A725-488B-9359-114726E7DE97}"/>
            </a:ext>
          </a:extLst>
        </xdr:cNvPr>
        <xdr:cNvSpPr txBox="1">
          <a:spLocks noChangeArrowheads="1"/>
        </xdr:cNvSpPr>
      </xdr:nvSpPr>
      <xdr:spPr bwMode="auto">
        <a:xfrm>
          <a:off x="4133850" y="17668875"/>
          <a:ext cx="66675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66675</xdr:colOff>
      <xdr:row>95</xdr:row>
      <xdr:rowOff>164647</xdr:rowOff>
    </xdr:to>
    <xdr:sp macro="" textlink="">
      <xdr:nvSpPr>
        <xdr:cNvPr id="375" name="Text Box 43">
          <a:extLst>
            <a:ext uri="{FF2B5EF4-FFF2-40B4-BE49-F238E27FC236}">
              <a16:creationId xmlns:a16="http://schemas.microsoft.com/office/drawing/2014/main" id="{71CB7B76-7CEC-48EF-ADE1-B66E45DBA85C}"/>
            </a:ext>
          </a:extLst>
        </xdr:cNvPr>
        <xdr:cNvSpPr txBox="1">
          <a:spLocks noChangeArrowheads="1"/>
        </xdr:cNvSpPr>
      </xdr:nvSpPr>
      <xdr:spPr bwMode="auto">
        <a:xfrm>
          <a:off x="4133850" y="17668875"/>
          <a:ext cx="66675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178779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E313AD78-84F3-4321-9915-4D436124244F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7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178779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3F68CBD8-6F10-4B06-A89B-9262F8FD04AF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7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161925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16EE632F-5192-4F6A-912E-27AD340D3443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178779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10F65577-0A1B-41F7-A922-32E6C5CD71AA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7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178779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B730F7B-8AD0-4381-A72A-8FB0B7817BFD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7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169254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C79BBB20-9E9D-413E-9FEC-E4D0BE74B3DB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95</xdr:row>
      <xdr:rowOff>169254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AB8BE378-4727-42A0-9933-D5508F5B942F}"/>
            </a:ext>
          </a:extLst>
        </xdr:cNvPr>
        <xdr:cNvSpPr txBox="1">
          <a:spLocks noChangeArrowheads="1"/>
        </xdr:cNvSpPr>
      </xdr:nvSpPr>
      <xdr:spPr bwMode="auto">
        <a:xfrm>
          <a:off x="447675" y="17668875"/>
          <a:ext cx="76200" cy="16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7328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C71AFD9E-91E9-416D-BA06-75AFD03CFCA6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7328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73CFDC64-3D48-45CD-A482-C45D98C768F5}"/>
            </a:ext>
          </a:extLst>
        </xdr:cNvPr>
        <xdr:cNvSpPr txBox="1">
          <a:spLocks noChangeArrowheads="1"/>
        </xdr:cNvSpPr>
      </xdr:nvSpPr>
      <xdr:spPr bwMode="auto">
        <a:xfrm>
          <a:off x="438150" y="17668875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152400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87F79A27-98DD-4E03-BF7C-9B468DFA5FF0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171451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B1285FBF-8E6E-4646-8F9F-6947B7384547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171451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E6434C8-EB09-4701-8F90-40011296985E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162659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3912531F-A01B-4E43-AFFF-78D4BF7427CD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162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162659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E9918577-959E-48D1-97E3-1FFA52D36793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162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9525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F46AAA20-01CA-4AB9-AA89-AB74FC4D08AA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9525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15AA17F5-E199-4B4C-9347-7BA455291F05}"/>
            </a:ext>
          </a:extLst>
        </xdr:cNvPr>
        <xdr:cNvSpPr txBox="1">
          <a:spLocks noChangeArrowheads="1"/>
        </xdr:cNvSpPr>
      </xdr:nvSpPr>
      <xdr:spPr bwMode="auto">
        <a:xfrm>
          <a:off x="447675" y="4422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514350</xdr:colOff>
      <xdr:row>118</xdr:row>
      <xdr:rowOff>149226</xdr:rowOff>
    </xdr:to>
    <xdr:sp macro="" textlink="">
      <xdr:nvSpPr>
        <xdr:cNvPr id="392" name="Text Box 3147">
          <a:extLst>
            <a:ext uri="{FF2B5EF4-FFF2-40B4-BE49-F238E27FC236}">
              <a16:creationId xmlns:a16="http://schemas.microsoft.com/office/drawing/2014/main" id="{FA398858-C83B-4553-AEDF-6E38610D9EF8}"/>
            </a:ext>
          </a:extLst>
        </xdr:cNvPr>
        <xdr:cNvSpPr txBox="1">
          <a:spLocks noChangeArrowheads="1"/>
        </xdr:cNvSpPr>
      </xdr:nvSpPr>
      <xdr:spPr bwMode="auto">
        <a:xfrm>
          <a:off x="438150" y="2207895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514350</xdr:colOff>
      <xdr:row>118</xdr:row>
      <xdr:rowOff>149226</xdr:rowOff>
    </xdr:to>
    <xdr:sp macro="" textlink="">
      <xdr:nvSpPr>
        <xdr:cNvPr id="393" name="Text Box 3147">
          <a:extLst>
            <a:ext uri="{FF2B5EF4-FFF2-40B4-BE49-F238E27FC236}">
              <a16:creationId xmlns:a16="http://schemas.microsoft.com/office/drawing/2014/main" id="{F64718B9-2A2B-4A55-9849-570E3F730DEB}"/>
            </a:ext>
          </a:extLst>
        </xdr:cNvPr>
        <xdr:cNvSpPr txBox="1">
          <a:spLocks noChangeArrowheads="1"/>
        </xdr:cNvSpPr>
      </xdr:nvSpPr>
      <xdr:spPr bwMode="auto">
        <a:xfrm>
          <a:off x="438150" y="2207895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85725</xdr:colOff>
      <xdr:row>118</xdr:row>
      <xdr:rowOff>153459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C56AB31B-C155-446D-A17E-D324584F7791}"/>
            </a:ext>
          </a:extLst>
        </xdr:cNvPr>
        <xdr:cNvSpPr txBox="1">
          <a:spLocks noChangeArrowheads="1"/>
        </xdr:cNvSpPr>
      </xdr:nvSpPr>
      <xdr:spPr bwMode="auto">
        <a:xfrm>
          <a:off x="0" y="22078950"/>
          <a:ext cx="85725" cy="15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66675</xdr:colOff>
      <xdr:row>118</xdr:row>
      <xdr:rowOff>153113</xdr:rowOff>
    </xdr:to>
    <xdr:sp macro="" textlink="">
      <xdr:nvSpPr>
        <xdr:cNvPr id="395" name="Text Box 43">
          <a:extLst>
            <a:ext uri="{FF2B5EF4-FFF2-40B4-BE49-F238E27FC236}">
              <a16:creationId xmlns:a16="http://schemas.microsoft.com/office/drawing/2014/main" id="{917E4A2C-6EA0-459F-8AC5-F835170BE77D}"/>
            </a:ext>
          </a:extLst>
        </xdr:cNvPr>
        <xdr:cNvSpPr txBox="1">
          <a:spLocks noChangeArrowheads="1"/>
        </xdr:cNvSpPr>
      </xdr:nvSpPr>
      <xdr:spPr bwMode="auto">
        <a:xfrm>
          <a:off x="0" y="22078950"/>
          <a:ext cx="66675" cy="153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101</xdr:row>
      <xdr:rowOff>0</xdr:rowOff>
    </xdr:from>
    <xdr:ext cx="76200" cy="197910"/>
    <xdr:sp macro="" textlink="">
      <xdr:nvSpPr>
        <xdr:cNvPr id="396" name="Text Box 3147">
          <a:extLst>
            <a:ext uri="{FF2B5EF4-FFF2-40B4-BE49-F238E27FC236}">
              <a16:creationId xmlns:a16="http://schemas.microsoft.com/office/drawing/2014/main" id="{0EC216F9-8676-43D8-B322-226B2CD738BE}"/>
            </a:ext>
          </a:extLst>
        </xdr:cNvPr>
        <xdr:cNvSpPr txBox="1">
          <a:spLocks noChangeArrowheads="1"/>
        </xdr:cNvSpPr>
      </xdr:nvSpPr>
      <xdr:spPr bwMode="auto">
        <a:xfrm>
          <a:off x="438150" y="188214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7910"/>
    <xdr:sp macro="" textlink="">
      <xdr:nvSpPr>
        <xdr:cNvPr id="397" name="Text Box 3147">
          <a:extLst>
            <a:ext uri="{FF2B5EF4-FFF2-40B4-BE49-F238E27FC236}">
              <a16:creationId xmlns:a16="http://schemas.microsoft.com/office/drawing/2014/main" id="{631A0B89-3C2A-4757-B65F-A4F269D4D8B3}"/>
            </a:ext>
          </a:extLst>
        </xdr:cNvPr>
        <xdr:cNvSpPr txBox="1">
          <a:spLocks noChangeArrowheads="1"/>
        </xdr:cNvSpPr>
      </xdr:nvSpPr>
      <xdr:spPr bwMode="auto">
        <a:xfrm>
          <a:off x="438150" y="188214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85725" cy="192617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A69035E3-3443-4508-88E5-B2507F639957}"/>
            </a:ext>
          </a:extLst>
        </xdr:cNvPr>
        <xdr:cNvSpPr txBox="1">
          <a:spLocks noChangeArrowheads="1"/>
        </xdr:cNvSpPr>
      </xdr:nvSpPr>
      <xdr:spPr bwMode="auto">
        <a:xfrm>
          <a:off x="0" y="188214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66675" cy="191151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18873237-96B1-484B-B76C-AD154BFE970D}"/>
            </a:ext>
          </a:extLst>
        </xdr:cNvPr>
        <xdr:cNvSpPr txBox="1">
          <a:spLocks noChangeArrowheads="1"/>
        </xdr:cNvSpPr>
      </xdr:nvSpPr>
      <xdr:spPr bwMode="auto">
        <a:xfrm>
          <a:off x="0" y="188214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7910"/>
    <xdr:sp macro="" textlink="">
      <xdr:nvSpPr>
        <xdr:cNvPr id="400" name="Text Box 3147">
          <a:extLst>
            <a:ext uri="{FF2B5EF4-FFF2-40B4-BE49-F238E27FC236}">
              <a16:creationId xmlns:a16="http://schemas.microsoft.com/office/drawing/2014/main" id="{5CDE7F87-3FA8-423B-890D-8BE80109843E}"/>
            </a:ext>
          </a:extLst>
        </xdr:cNvPr>
        <xdr:cNvSpPr txBox="1">
          <a:spLocks noChangeArrowheads="1"/>
        </xdr:cNvSpPr>
      </xdr:nvSpPr>
      <xdr:spPr bwMode="auto">
        <a:xfrm>
          <a:off x="438150" y="211264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7910"/>
    <xdr:sp macro="" textlink="">
      <xdr:nvSpPr>
        <xdr:cNvPr id="401" name="Text Box 3147">
          <a:extLst>
            <a:ext uri="{FF2B5EF4-FFF2-40B4-BE49-F238E27FC236}">
              <a16:creationId xmlns:a16="http://schemas.microsoft.com/office/drawing/2014/main" id="{4C49DBE7-42F8-404D-8BB3-217EFC107A89}"/>
            </a:ext>
          </a:extLst>
        </xdr:cNvPr>
        <xdr:cNvSpPr txBox="1">
          <a:spLocks noChangeArrowheads="1"/>
        </xdr:cNvSpPr>
      </xdr:nvSpPr>
      <xdr:spPr bwMode="auto">
        <a:xfrm>
          <a:off x="438150" y="211264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113</xdr:row>
      <xdr:rowOff>0</xdr:rowOff>
    </xdr:from>
    <xdr:ext cx="85725" cy="192617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D4363A1C-77E7-457F-A110-3229891193A0}"/>
            </a:ext>
          </a:extLst>
        </xdr:cNvPr>
        <xdr:cNvSpPr txBox="1">
          <a:spLocks noChangeArrowheads="1"/>
        </xdr:cNvSpPr>
      </xdr:nvSpPr>
      <xdr:spPr bwMode="auto">
        <a:xfrm>
          <a:off x="0" y="2112645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113</xdr:row>
      <xdr:rowOff>0</xdr:rowOff>
    </xdr:from>
    <xdr:ext cx="66675" cy="191151"/>
    <xdr:sp macro="" textlink="">
      <xdr:nvSpPr>
        <xdr:cNvPr id="403" name="Text Box 43">
          <a:extLst>
            <a:ext uri="{FF2B5EF4-FFF2-40B4-BE49-F238E27FC236}">
              <a16:creationId xmlns:a16="http://schemas.microsoft.com/office/drawing/2014/main" id="{E41C7993-5300-49D1-9F24-CDED1FF2E6E8}"/>
            </a:ext>
          </a:extLst>
        </xdr:cNvPr>
        <xdr:cNvSpPr txBox="1">
          <a:spLocks noChangeArrowheads="1"/>
        </xdr:cNvSpPr>
      </xdr:nvSpPr>
      <xdr:spPr bwMode="auto">
        <a:xfrm>
          <a:off x="0" y="2112645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107</xdr:row>
      <xdr:rowOff>0</xdr:rowOff>
    </xdr:from>
    <xdr:ext cx="76200" cy="197910"/>
    <xdr:sp macro="" textlink="">
      <xdr:nvSpPr>
        <xdr:cNvPr id="404" name="Text Box 3147">
          <a:extLst>
            <a:ext uri="{FF2B5EF4-FFF2-40B4-BE49-F238E27FC236}">
              <a16:creationId xmlns:a16="http://schemas.microsoft.com/office/drawing/2014/main" id="{A746A07A-6C4D-4837-87D5-C53E0640CF68}"/>
            </a:ext>
          </a:extLst>
        </xdr:cNvPr>
        <xdr:cNvSpPr txBox="1">
          <a:spLocks noChangeArrowheads="1"/>
        </xdr:cNvSpPr>
      </xdr:nvSpPr>
      <xdr:spPr bwMode="auto">
        <a:xfrm>
          <a:off x="438150" y="199834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107</xdr:row>
      <xdr:rowOff>0</xdr:rowOff>
    </xdr:from>
    <xdr:ext cx="76200" cy="197910"/>
    <xdr:sp macro="" textlink="">
      <xdr:nvSpPr>
        <xdr:cNvPr id="405" name="Text Box 3147">
          <a:extLst>
            <a:ext uri="{FF2B5EF4-FFF2-40B4-BE49-F238E27FC236}">
              <a16:creationId xmlns:a16="http://schemas.microsoft.com/office/drawing/2014/main" id="{A880496B-D385-4A18-8DD7-662208424604}"/>
            </a:ext>
          </a:extLst>
        </xdr:cNvPr>
        <xdr:cNvSpPr txBox="1">
          <a:spLocks noChangeArrowheads="1"/>
        </xdr:cNvSpPr>
      </xdr:nvSpPr>
      <xdr:spPr bwMode="auto">
        <a:xfrm>
          <a:off x="438150" y="199834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85725" cy="192617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EBDA12E1-ABB1-48EE-869D-41FF16381AC2}"/>
            </a:ext>
          </a:extLst>
        </xdr:cNvPr>
        <xdr:cNvSpPr txBox="1">
          <a:spLocks noChangeArrowheads="1"/>
        </xdr:cNvSpPr>
      </xdr:nvSpPr>
      <xdr:spPr bwMode="auto">
        <a:xfrm>
          <a:off x="0" y="1998345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66675" cy="191151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1566CBF4-EDC4-4B8E-BB8F-A52B55B1C759}"/>
            </a:ext>
          </a:extLst>
        </xdr:cNvPr>
        <xdr:cNvSpPr txBox="1">
          <a:spLocks noChangeArrowheads="1"/>
        </xdr:cNvSpPr>
      </xdr:nvSpPr>
      <xdr:spPr bwMode="auto">
        <a:xfrm>
          <a:off x="0" y="1998345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9525</xdr:rowOff>
    </xdr:to>
    <xdr:sp macro="" textlink="">
      <xdr:nvSpPr>
        <xdr:cNvPr id="408" name="Text Box 2469">
          <a:extLst>
            <a:ext uri="{FF2B5EF4-FFF2-40B4-BE49-F238E27FC236}">
              <a16:creationId xmlns:a16="http://schemas.microsoft.com/office/drawing/2014/main" id="{82197C22-FC72-463F-BDB5-A700B9E818FB}"/>
            </a:ext>
          </a:extLst>
        </xdr:cNvPr>
        <xdr:cNvSpPr txBox="1">
          <a:spLocks noChangeArrowheads="1"/>
        </xdr:cNvSpPr>
      </xdr:nvSpPr>
      <xdr:spPr bwMode="auto">
        <a:xfrm>
          <a:off x="438150" y="18249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9525</xdr:rowOff>
    </xdr:to>
    <xdr:sp macro="" textlink="">
      <xdr:nvSpPr>
        <xdr:cNvPr id="409" name="Text Box 2470">
          <a:extLst>
            <a:ext uri="{FF2B5EF4-FFF2-40B4-BE49-F238E27FC236}">
              <a16:creationId xmlns:a16="http://schemas.microsoft.com/office/drawing/2014/main" id="{AEDB41D2-9C79-4A16-A065-D1C949B5C5EF}"/>
            </a:ext>
          </a:extLst>
        </xdr:cNvPr>
        <xdr:cNvSpPr txBox="1">
          <a:spLocks noChangeArrowheads="1"/>
        </xdr:cNvSpPr>
      </xdr:nvSpPr>
      <xdr:spPr bwMode="auto">
        <a:xfrm>
          <a:off x="438150" y="18249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9525</xdr:rowOff>
    </xdr:to>
    <xdr:sp macro="" textlink="">
      <xdr:nvSpPr>
        <xdr:cNvPr id="410" name="Text Box 2471">
          <a:extLst>
            <a:ext uri="{FF2B5EF4-FFF2-40B4-BE49-F238E27FC236}">
              <a16:creationId xmlns:a16="http://schemas.microsoft.com/office/drawing/2014/main" id="{50A9ECF9-0519-49DB-BB8A-1FCF982BC925}"/>
            </a:ext>
          </a:extLst>
        </xdr:cNvPr>
        <xdr:cNvSpPr txBox="1">
          <a:spLocks noChangeArrowheads="1"/>
        </xdr:cNvSpPr>
      </xdr:nvSpPr>
      <xdr:spPr bwMode="auto">
        <a:xfrm>
          <a:off x="438150" y="18249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9525</xdr:rowOff>
    </xdr:to>
    <xdr:sp macro="" textlink="">
      <xdr:nvSpPr>
        <xdr:cNvPr id="411" name="Text Box 2472">
          <a:extLst>
            <a:ext uri="{FF2B5EF4-FFF2-40B4-BE49-F238E27FC236}">
              <a16:creationId xmlns:a16="http://schemas.microsoft.com/office/drawing/2014/main" id="{B8CC82FD-0991-43D6-A2E5-976FE01A18B7}"/>
            </a:ext>
          </a:extLst>
        </xdr:cNvPr>
        <xdr:cNvSpPr txBox="1">
          <a:spLocks noChangeArrowheads="1"/>
        </xdr:cNvSpPr>
      </xdr:nvSpPr>
      <xdr:spPr bwMode="auto">
        <a:xfrm>
          <a:off x="438150" y="18249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9525</xdr:rowOff>
    </xdr:to>
    <xdr:sp macro="" textlink="">
      <xdr:nvSpPr>
        <xdr:cNvPr id="412" name="Text Box 2469">
          <a:extLst>
            <a:ext uri="{FF2B5EF4-FFF2-40B4-BE49-F238E27FC236}">
              <a16:creationId xmlns:a16="http://schemas.microsoft.com/office/drawing/2014/main" id="{BBA443F7-7ED0-4BFC-82B6-76CB193C4EF0}"/>
            </a:ext>
          </a:extLst>
        </xdr:cNvPr>
        <xdr:cNvSpPr txBox="1">
          <a:spLocks noChangeArrowheads="1"/>
        </xdr:cNvSpPr>
      </xdr:nvSpPr>
      <xdr:spPr bwMode="auto">
        <a:xfrm>
          <a:off x="438150" y="18249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9525</xdr:rowOff>
    </xdr:to>
    <xdr:sp macro="" textlink="">
      <xdr:nvSpPr>
        <xdr:cNvPr id="413" name="Text Box 2470">
          <a:extLst>
            <a:ext uri="{FF2B5EF4-FFF2-40B4-BE49-F238E27FC236}">
              <a16:creationId xmlns:a16="http://schemas.microsoft.com/office/drawing/2014/main" id="{BE88AE66-F8AF-4AA1-AF8D-CB6E0250132A}"/>
            </a:ext>
          </a:extLst>
        </xdr:cNvPr>
        <xdr:cNvSpPr txBox="1">
          <a:spLocks noChangeArrowheads="1"/>
        </xdr:cNvSpPr>
      </xdr:nvSpPr>
      <xdr:spPr bwMode="auto">
        <a:xfrm>
          <a:off x="438150" y="18249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9525</xdr:rowOff>
    </xdr:to>
    <xdr:sp macro="" textlink="">
      <xdr:nvSpPr>
        <xdr:cNvPr id="414" name="Text Box 2471">
          <a:extLst>
            <a:ext uri="{FF2B5EF4-FFF2-40B4-BE49-F238E27FC236}">
              <a16:creationId xmlns:a16="http://schemas.microsoft.com/office/drawing/2014/main" id="{EAE281F0-2487-46ED-9EBB-BDF8D50210BA}"/>
            </a:ext>
          </a:extLst>
        </xdr:cNvPr>
        <xdr:cNvSpPr txBox="1">
          <a:spLocks noChangeArrowheads="1"/>
        </xdr:cNvSpPr>
      </xdr:nvSpPr>
      <xdr:spPr bwMode="auto">
        <a:xfrm>
          <a:off x="438150" y="18249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9525</xdr:rowOff>
    </xdr:to>
    <xdr:sp macro="" textlink="">
      <xdr:nvSpPr>
        <xdr:cNvPr id="415" name="Text Box 2472">
          <a:extLst>
            <a:ext uri="{FF2B5EF4-FFF2-40B4-BE49-F238E27FC236}">
              <a16:creationId xmlns:a16="http://schemas.microsoft.com/office/drawing/2014/main" id="{9BBC9638-3645-473B-A71E-11351FE648A4}"/>
            </a:ext>
          </a:extLst>
        </xdr:cNvPr>
        <xdr:cNvSpPr txBox="1">
          <a:spLocks noChangeArrowheads="1"/>
        </xdr:cNvSpPr>
      </xdr:nvSpPr>
      <xdr:spPr bwMode="auto">
        <a:xfrm>
          <a:off x="438150" y="18249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7938</xdr:rowOff>
    </xdr:to>
    <xdr:sp macro="" textlink="">
      <xdr:nvSpPr>
        <xdr:cNvPr id="416" name="Text Box 3147">
          <a:extLst>
            <a:ext uri="{FF2B5EF4-FFF2-40B4-BE49-F238E27FC236}">
              <a16:creationId xmlns:a16="http://schemas.microsoft.com/office/drawing/2014/main" id="{0AC95779-22D8-41DB-B853-BF3912C52FDD}"/>
            </a:ext>
          </a:extLst>
        </xdr:cNvPr>
        <xdr:cNvSpPr txBox="1">
          <a:spLocks noChangeArrowheads="1"/>
        </xdr:cNvSpPr>
      </xdr:nvSpPr>
      <xdr:spPr bwMode="auto">
        <a:xfrm>
          <a:off x="438150" y="182499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7938</xdr:rowOff>
    </xdr:to>
    <xdr:sp macro="" textlink="">
      <xdr:nvSpPr>
        <xdr:cNvPr id="417" name="Text Box 3147">
          <a:extLst>
            <a:ext uri="{FF2B5EF4-FFF2-40B4-BE49-F238E27FC236}">
              <a16:creationId xmlns:a16="http://schemas.microsoft.com/office/drawing/2014/main" id="{FB045457-FDCD-4A6E-A598-6E0C9F160934}"/>
            </a:ext>
          </a:extLst>
        </xdr:cNvPr>
        <xdr:cNvSpPr txBox="1">
          <a:spLocks noChangeArrowheads="1"/>
        </xdr:cNvSpPr>
      </xdr:nvSpPr>
      <xdr:spPr bwMode="auto">
        <a:xfrm>
          <a:off x="438150" y="182499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mran.alizada\AppData\Local\Microsoft\Windows\INetCache\Content.Outlook\IAG2UV6A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25AB-EBC3-4114-AEA1-0359C0F950D8}">
  <sheetPr>
    <pageSetUpPr fitToPage="1"/>
  </sheetPr>
  <dimension ref="A5:R457"/>
  <sheetViews>
    <sheetView showGridLines="0" tabSelected="1" topLeftCell="A443" zoomScale="120" zoomScaleNormal="120" zoomScaleSheetLayoutView="120" workbookViewId="0">
      <selection activeCell="N374" sqref="N374"/>
    </sheetView>
  </sheetViews>
  <sheetFormatPr defaultColWidth="6" defaultRowHeight="15" x14ac:dyDescent="0.25"/>
  <cols>
    <col min="1" max="1" width="6" style="1"/>
    <col min="2" max="2" width="42.85546875" style="1" customWidth="1"/>
    <col min="3" max="3" width="9.5703125" style="1" customWidth="1"/>
    <col min="4" max="4" width="10.28515625" style="1" bestFit="1" customWidth="1"/>
    <col min="5" max="5" width="10.42578125" style="1" customWidth="1"/>
    <col min="6" max="6" width="10.7109375" style="1" customWidth="1"/>
    <col min="7" max="8" width="9.5703125" style="1" customWidth="1"/>
    <col min="9" max="9" width="7.42578125" style="1" bestFit="1" customWidth="1"/>
    <col min="10" max="11" width="6" style="1"/>
    <col min="12" max="12" width="8.7109375" style="1" customWidth="1"/>
    <col min="13" max="16" width="7.42578125" style="1" bestFit="1" customWidth="1"/>
    <col min="17" max="17" width="7.85546875" style="1" bestFit="1" customWidth="1"/>
    <col min="18" max="16384" width="6" style="1"/>
  </cols>
  <sheetData>
    <row r="5" spans="3:16" x14ac:dyDescent="0.25">
      <c r="E5" s="2" t="s">
        <v>0</v>
      </c>
    </row>
    <row r="6" spans="3:16" x14ac:dyDescent="0.25">
      <c r="E6" s="2" t="s">
        <v>1</v>
      </c>
    </row>
    <row r="7" spans="3:16" x14ac:dyDescent="0.25">
      <c r="E7" s="2" t="s">
        <v>2</v>
      </c>
    </row>
    <row r="8" spans="3:16" ht="17.25" x14ac:dyDescent="0.25">
      <c r="E8" s="2" t="s">
        <v>3</v>
      </c>
      <c r="M8" s="2"/>
    </row>
    <row r="9" spans="3:16" x14ac:dyDescent="0.25">
      <c r="C9" s="2"/>
      <c r="E9" s="2" t="s">
        <v>2</v>
      </c>
      <c r="F9" s="2"/>
      <c r="G9" s="2"/>
      <c r="H9" s="2"/>
      <c r="M9" s="2"/>
    </row>
    <row r="10" spans="3:16" x14ac:dyDescent="0.25">
      <c r="C10" s="2"/>
      <c r="E10" s="2" t="s">
        <v>4</v>
      </c>
      <c r="F10" s="2"/>
      <c r="G10" s="2"/>
      <c r="H10" s="2"/>
      <c r="M10" s="2"/>
      <c r="N10" s="2"/>
      <c r="O10" s="2"/>
    </row>
    <row r="11" spans="3:16" x14ac:dyDescent="0.25">
      <c r="C11" s="2"/>
      <c r="E11" s="2" t="s">
        <v>5</v>
      </c>
      <c r="F11" s="3"/>
      <c r="G11" s="2"/>
      <c r="H11" s="2"/>
      <c r="M11" s="2"/>
      <c r="N11" s="2"/>
      <c r="O11" s="2"/>
    </row>
    <row r="12" spans="3:16" x14ac:dyDescent="0.25">
      <c r="M12" s="2"/>
      <c r="N12" s="2"/>
      <c r="O12" s="2"/>
      <c r="P12" s="2"/>
    </row>
    <row r="13" spans="3:16" x14ac:dyDescent="0.25">
      <c r="M13" s="2"/>
      <c r="N13" s="2"/>
      <c r="O13" s="2"/>
      <c r="P13" s="2"/>
    </row>
    <row r="14" spans="3:16" x14ac:dyDescent="0.25">
      <c r="M14" s="2"/>
      <c r="N14" s="2"/>
      <c r="O14" s="2"/>
      <c r="P14" s="2"/>
    </row>
    <row r="15" spans="3:16" x14ac:dyDescent="0.25">
      <c r="M15" s="2"/>
      <c r="N15" s="2"/>
      <c r="O15" s="2"/>
      <c r="P15" s="2"/>
    </row>
    <row r="16" spans="3:16" x14ac:dyDescent="0.25">
      <c r="M16" s="2"/>
      <c r="N16" s="2"/>
      <c r="O16" s="2"/>
      <c r="P16" s="2"/>
    </row>
    <row r="17" spans="2:16" x14ac:dyDescent="0.25">
      <c r="M17" s="2"/>
      <c r="N17" s="2"/>
      <c r="O17" s="2"/>
      <c r="P17" s="2"/>
    </row>
    <row r="18" spans="2:16" x14ac:dyDescent="0.25">
      <c r="M18" s="2"/>
      <c r="N18" s="2"/>
      <c r="O18" s="2"/>
      <c r="P18" s="2"/>
    </row>
    <row r="19" spans="2:16" x14ac:dyDescent="0.25">
      <c r="M19" s="2"/>
      <c r="N19" s="2"/>
      <c r="O19" s="2"/>
      <c r="P19" s="2"/>
    </row>
    <row r="20" spans="2:16" ht="15.75" thickBot="1" x14ac:dyDescent="0.3">
      <c r="B20" s="178" t="s">
        <v>6</v>
      </c>
      <c r="C20" s="179"/>
      <c r="D20" s="179"/>
      <c r="E20" s="179"/>
      <c r="F20" s="179"/>
      <c r="G20" s="179"/>
      <c r="H20" s="179"/>
      <c r="M20" s="2"/>
      <c r="N20" s="2"/>
      <c r="O20" s="2"/>
      <c r="P20" s="2"/>
    </row>
    <row r="21" spans="2:16" ht="15.75" thickBot="1" x14ac:dyDescent="0.3">
      <c r="B21" s="4"/>
      <c r="C21" s="5">
        <v>2015</v>
      </c>
      <c r="D21" s="6">
        <v>2018</v>
      </c>
      <c r="E21" s="6">
        <f>D21+1</f>
        <v>2019</v>
      </c>
      <c r="F21" s="6">
        <f>E21+1</f>
        <v>2020</v>
      </c>
      <c r="G21" s="6">
        <f>F21+1</f>
        <v>2021</v>
      </c>
      <c r="H21" s="7">
        <f>G21+1</f>
        <v>2022</v>
      </c>
      <c r="L21" s="2"/>
      <c r="M21" s="2"/>
      <c r="N21" s="2"/>
      <c r="O21" s="2"/>
    </row>
    <row r="22" spans="2:16" x14ac:dyDescent="0.25">
      <c r="B22" s="8" t="s">
        <v>7</v>
      </c>
      <c r="C22" s="9">
        <v>336.2</v>
      </c>
      <c r="D22" s="9">
        <v>343.1</v>
      </c>
      <c r="E22" s="10">
        <v>423.1</v>
      </c>
      <c r="F22" s="10">
        <v>424.2</v>
      </c>
      <c r="G22" s="10">
        <v>424.6</v>
      </c>
      <c r="H22" s="11">
        <v>426</v>
      </c>
      <c r="K22" s="12"/>
      <c r="N22" s="13"/>
      <c r="O22" s="13"/>
    </row>
    <row r="23" spans="2:16" x14ac:dyDescent="0.25">
      <c r="B23" s="14" t="s">
        <v>8</v>
      </c>
      <c r="C23" s="15">
        <v>3707</v>
      </c>
      <c r="D23" s="15">
        <v>2426</v>
      </c>
      <c r="E23" s="16">
        <v>2440</v>
      </c>
      <c r="F23" s="15">
        <v>1223</v>
      </c>
      <c r="G23" s="15">
        <v>350</v>
      </c>
      <c r="H23" s="17">
        <v>1314</v>
      </c>
      <c r="K23" s="12"/>
      <c r="O23" s="18"/>
    </row>
    <row r="24" spans="2:16" x14ac:dyDescent="0.25">
      <c r="B24" s="19" t="s">
        <v>9</v>
      </c>
      <c r="C24" s="15">
        <v>5461</v>
      </c>
      <c r="D24" s="15">
        <v>4335</v>
      </c>
      <c r="E24" s="16">
        <v>4313</v>
      </c>
      <c r="F24" s="15">
        <v>3834</v>
      </c>
      <c r="G24" s="15">
        <v>3031</v>
      </c>
      <c r="H24" s="17">
        <v>3395</v>
      </c>
      <c r="K24" s="20"/>
      <c r="O24" s="18"/>
    </row>
    <row r="25" spans="2:16" x14ac:dyDescent="0.25">
      <c r="B25" s="19" t="s">
        <v>10</v>
      </c>
      <c r="C25" s="15">
        <v>1754</v>
      </c>
      <c r="D25" s="15">
        <v>1909</v>
      </c>
      <c r="E25" s="16">
        <v>1873</v>
      </c>
      <c r="F25" s="15">
        <v>2611</v>
      </c>
      <c r="G25" s="15">
        <v>2681</v>
      </c>
      <c r="H25" s="17">
        <v>2081</v>
      </c>
      <c r="K25" s="20"/>
      <c r="O25" s="18"/>
    </row>
    <row r="26" spans="2:16" x14ac:dyDescent="0.25">
      <c r="B26" s="14" t="s">
        <v>11</v>
      </c>
      <c r="C26" s="180"/>
      <c r="D26" s="181"/>
      <c r="E26" s="181"/>
      <c r="F26" s="181"/>
      <c r="G26" s="181"/>
      <c r="H26" s="182"/>
      <c r="K26" s="20"/>
      <c r="O26" s="18"/>
    </row>
    <row r="27" spans="2:16" x14ac:dyDescent="0.25">
      <c r="B27" s="14" t="s">
        <v>12</v>
      </c>
      <c r="C27" s="15">
        <v>11.1</v>
      </c>
      <c r="D27" s="15">
        <v>7.1</v>
      </c>
      <c r="E27" s="21">
        <v>5.7999999999999989</v>
      </c>
      <c r="F27" s="21">
        <v>2.8</v>
      </c>
      <c r="G27" s="21">
        <v>0.79999999999999982</v>
      </c>
      <c r="H27" s="22">
        <v>3.0999999999999996</v>
      </c>
      <c r="K27" s="20"/>
      <c r="O27" s="18"/>
    </row>
    <row r="28" spans="2:16" x14ac:dyDescent="0.25">
      <c r="B28" s="19" t="s">
        <v>13</v>
      </c>
      <c r="C28" s="15">
        <v>16.3</v>
      </c>
      <c r="D28" s="15">
        <v>12.7</v>
      </c>
      <c r="E28" s="21">
        <v>10.199999999999999</v>
      </c>
      <c r="F28" s="21">
        <v>9</v>
      </c>
      <c r="G28" s="21">
        <v>7.1</v>
      </c>
      <c r="H28" s="22">
        <v>8</v>
      </c>
      <c r="K28" s="20"/>
      <c r="O28" s="18"/>
    </row>
    <row r="29" spans="2:16" x14ac:dyDescent="0.25">
      <c r="B29" s="19" t="s">
        <v>14</v>
      </c>
      <c r="C29" s="15">
        <v>5.2</v>
      </c>
      <c r="D29" s="15">
        <v>5.6</v>
      </c>
      <c r="E29" s="21">
        <v>4.4000000000000004</v>
      </c>
      <c r="F29" s="21">
        <v>6.2</v>
      </c>
      <c r="G29" s="21">
        <v>6.3</v>
      </c>
      <c r="H29" s="22">
        <v>4.9000000000000004</v>
      </c>
      <c r="K29" s="20"/>
      <c r="O29" s="18"/>
    </row>
    <row r="30" spans="2:16" x14ac:dyDescent="0.25">
      <c r="B30" s="23" t="s">
        <v>15</v>
      </c>
      <c r="C30" s="21">
        <v>76.315711720106165</v>
      </c>
      <c r="D30" s="21">
        <v>76.615711720106148</v>
      </c>
      <c r="E30" s="21">
        <v>76.715711720106142</v>
      </c>
      <c r="F30" s="21">
        <v>73.467419708619943</v>
      </c>
      <c r="G30" s="21">
        <v>73.840342859522607</v>
      </c>
      <c r="H30" s="24">
        <v>77.10009060682809</v>
      </c>
      <c r="K30" s="20"/>
      <c r="O30" s="18"/>
    </row>
    <row r="31" spans="2:16" x14ac:dyDescent="0.25">
      <c r="B31" s="23" t="s">
        <v>16</v>
      </c>
      <c r="C31" s="15">
        <v>105</v>
      </c>
      <c r="D31" s="15">
        <v>69</v>
      </c>
      <c r="E31" s="25">
        <v>63</v>
      </c>
      <c r="F31" s="15">
        <v>50</v>
      </c>
      <c r="G31" s="15">
        <v>36</v>
      </c>
      <c r="H31" s="17">
        <v>31</v>
      </c>
      <c r="K31" s="20"/>
      <c r="O31" s="18"/>
    </row>
    <row r="32" spans="2:16" ht="30" x14ac:dyDescent="0.25">
      <c r="B32" s="26" t="s">
        <v>17</v>
      </c>
      <c r="C32" s="15">
        <v>19.5</v>
      </c>
      <c r="D32" s="15">
        <v>15.9</v>
      </c>
      <c r="E32" s="15">
        <v>14.6</v>
      </c>
      <c r="F32" s="21">
        <v>13</v>
      </c>
      <c r="G32" s="15">
        <v>11.9</v>
      </c>
      <c r="H32" s="17">
        <v>9.1</v>
      </c>
      <c r="K32" s="20"/>
      <c r="O32" s="18"/>
    </row>
    <row r="33" spans="2:16" ht="30" x14ac:dyDescent="0.25">
      <c r="B33" s="23" t="s">
        <v>18</v>
      </c>
      <c r="C33" s="15" t="s">
        <v>19</v>
      </c>
      <c r="D33" s="15" t="s">
        <v>20</v>
      </c>
      <c r="E33" s="15" t="s">
        <v>20</v>
      </c>
      <c r="F33" s="15">
        <v>1</v>
      </c>
      <c r="G33" s="15" t="s">
        <v>19</v>
      </c>
      <c r="H33" s="27" t="s">
        <v>20</v>
      </c>
      <c r="K33" s="28"/>
      <c r="O33" s="18"/>
    </row>
    <row r="34" spans="2:16" x14ac:dyDescent="0.25">
      <c r="B34" s="14" t="s">
        <v>21</v>
      </c>
      <c r="C34" s="15">
        <v>2530</v>
      </c>
      <c r="D34" s="15">
        <v>2094</v>
      </c>
      <c r="E34" s="25">
        <v>2152</v>
      </c>
      <c r="F34" s="15">
        <v>1054</v>
      </c>
      <c r="G34" s="15">
        <v>1909</v>
      </c>
      <c r="H34" s="17">
        <v>2020</v>
      </c>
      <c r="K34" s="12"/>
      <c r="O34" s="18"/>
    </row>
    <row r="35" spans="2:16" x14ac:dyDescent="0.25">
      <c r="B35" s="14" t="s">
        <v>22</v>
      </c>
      <c r="C35" s="15">
        <v>579</v>
      </c>
      <c r="D35" s="15">
        <v>687</v>
      </c>
      <c r="E35" s="25">
        <v>746</v>
      </c>
      <c r="F35" s="15">
        <v>597</v>
      </c>
      <c r="G35" s="15">
        <v>742</v>
      </c>
      <c r="H35" s="17">
        <v>692</v>
      </c>
      <c r="K35" s="12"/>
      <c r="O35" s="18"/>
    </row>
    <row r="36" spans="2:16" x14ac:dyDescent="0.25">
      <c r="B36" s="14" t="s">
        <v>11</v>
      </c>
      <c r="C36" s="169"/>
      <c r="D36" s="170"/>
      <c r="E36" s="170"/>
      <c r="F36" s="170"/>
      <c r="G36" s="170"/>
      <c r="H36" s="171"/>
      <c r="K36" s="28"/>
    </row>
    <row r="37" spans="2:16" x14ac:dyDescent="0.25">
      <c r="B37" s="14" t="s">
        <v>23</v>
      </c>
      <c r="C37" s="15">
        <v>7.6</v>
      </c>
      <c r="D37" s="15">
        <v>6.1</v>
      </c>
      <c r="E37" s="21">
        <v>5.0999999999999996</v>
      </c>
      <c r="F37" s="21">
        <v>2.5</v>
      </c>
      <c r="G37" s="15">
        <v>4.5</v>
      </c>
      <c r="H37" s="17">
        <v>4.7</v>
      </c>
      <c r="K37" s="12"/>
    </row>
    <row r="38" spans="2:16" ht="15.75" thickBot="1" x14ac:dyDescent="0.3">
      <c r="B38" s="29" t="s">
        <v>24</v>
      </c>
      <c r="C38" s="30">
        <v>1.7</v>
      </c>
      <c r="D38" s="31">
        <v>2</v>
      </c>
      <c r="E38" s="31">
        <v>1.8</v>
      </c>
      <c r="F38" s="30">
        <v>1.4</v>
      </c>
      <c r="G38" s="30">
        <v>1.7</v>
      </c>
      <c r="H38" s="32">
        <v>1.6</v>
      </c>
      <c r="K38" s="12"/>
      <c r="P38" s="13"/>
    </row>
    <row r="41" spans="2:16" x14ac:dyDescent="0.25">
      <c r="B41" s="172" t="s">
        <v>25</v>
      </c>
      <c r="C41" s="172"/>
      <c r="D41" s="172"/>
      <c r="E41" s="172"/>
      <c r="F41" s="172"/>
      <c r="G41" s="172"/>
      <c r="H41" s="172"/>
    </row>
    <row r="42" spans="2:16" x14ac:dyDescent="0.25">
      <c r="B42" s="173" t="s">
        <v>26</v>
      </c>
      <c r="C42" s="173"/>
      <c r="D42" s="173"/>
      <c r="E42" s="173"/>
      <c r="F42" s="173"/>
      <c r="G42" s="173"/>
      <c r="H42" s="173"/>
    </row>
    <row r="43" spans="2:16" ht="15.75" thickBot="1" x14ac:dyDescent="0.3"/>
    <row r="44" spans="2:16" x14ac:dyDescent="0.25">
      <c r="B44" s="183" t="s">
        <v>27</v>
      </c>
      <c r="C44" s="176" t="s">
        <v>28</v>
      </c>
      <c r="D44" s="176"/>
      <c r="E44" s="176" t="s">
        <v>29</v>
      </c>
      <c r="F44" s="176"/>
      <c r="G44" s="176" t="s">
        <v>30</v>
      </c>
      <c r="H44" s="177"/>
    </row>
    <row r="45" spans="2:16" ht="15.75" thickBot="1" x14ac:dyDescent="0.3">
      <c r="B45" s="184"/>
      <c r="C45" s="30" t="s">
        <v>31</v>
      </c>
      <c r="D45" s="30" t="s">
        <v>32</v>
      </c>
      <c r="E45" s="30" t="s">
        <v>31</v>
      </c>
      <c r="F45" s="30" t="s">
        <v>32</v>
      </c>
      <c r="G45" s="30" t="s">
        <v>31</v>
      </c>
      <c r="H45" s="33" t="s">
        <v>32</v>
      </c>
    </row>
    <row r="46" spans="2:16" x14ac:dyDescent="0.25">
      <c r="B46" s="34" t="s">
        <v>33</v>
      </c>
      <c r="C46" s="35">
        <v>426000</v>
      </c>
      <c r="D46" s="36">
        <v>100</v>
      </c>
      <c r="E46" s="35">
        <v>208254</v>
      </c>
      <c r="F46" s="36">
        <v>100</v>
      </c>
      <c r="G46" s="35">
        <v>217746</v>
      </c>
      <c r="H46" s="37">
        <v>100</v>
      </c>
    </row>
    <row r="47" spans="2:16" x14ac:dyDescent="0.25">
      <c r="B47" s="38" t="s">
        <v>34</v>
      </c>
      <c r="C47" s="169"/>
      <c r="D47" s="170"/>
      <c r="E47" s="170"/>
      <c r="F47" s="170"/>
      <c r="G47" s="170"/>
      <c r="H47" s="171"/>
    </row>
    <row r="48" spans="2:16" x14ac:dyDescent="0.25">
      <c r="B48" s="19" t="s">
        <v>35</v>
      </c>
      <c r="C48" s="39">
        <v>377941</v>
      </c>
      <c r="D48" s="40">
        <v>88.72</v>
      </c>
      <c r="E48" s="39">
        <v>184754</v>
      </c>
      <c r="F48" s="40">
        <v>88.72</v>
      </c>
      <c r="G48" s="39">
        <v>193187</v>
      </c>
      <c r="H48" s="41">
        <v>88.72</v>
      </c>
    </row>
    <row r="49" spans="2:8" x14ac:dyDescent="0.25">
      <c r="B49" s="19" t="s">
        <v>36</v>
      </c>
      <c r="C49" s="39">
        <v>18418</v>
      </c>
      <c r="D49" s="40">
        <v>4.32</v>
      </c>
      <c r="E49" s="39">
        <v>9006</v>
      </c>
      <c r="F49" s="40">
        <v>4.32</v>
      </c>
      <c r="G49" s="39">
        <v>9412</v>
      </c>
      <c r="H49" s="41">
        <v>4.32</v>
      </c>
    </row>
    <row r="50" spans="2:8" ht="15.75" thickBot="1" x14ac:dyDescent="0.3">
      <c r="B50" s="42" t="s">
        <v>37</v>
      </c>
      <c r="C50" s="43">
        <v>29641</v>
      </c>
      <c r="D50" s="44">
        <v>6.96</v>
      </c>
      <c r="E50" s="43">
        <v>14494</v>
      </c>
      <c r="F50" s="44">
        <v>6.96</v>
      </c>
      <c r="G50" s="43">
        <v>15147</v>
      </c>
      <c r="H50" s="45">
        <v>6.96</v>
      </c>
    </row>
    <row r="52" spans="2:8" x14ac:dyDescent="0.25">
      <c r="B52" s="172" t="s">
        <v>38</v>
      </c>
      <c r="C52" s="172"/>
      <c r="D52" s="172"/>
      <c r="E52" s="172"/>
      <c r="F52" s="172"/>
      <c r="G52" s="172"/>
      <c r="H52" s="172"/>
    </row>
    <row r="53" spans="2:8" x14ac:dyDescent="0.25">
      <c r="B53" s="173" t="s">
        <v>26</v>
      </c>
      <c r="C53" s="173"/>
      <c r="D53" s="173"/>
      <c r="E53" s="173"/>
      <c r="F53" s="173"/>
      <c r="G53" s="173"/>
      <c r="H53" s="173"/>
    </row>
    <row r="54" spans="2:8" ht="15.75" thickBot="1" x14ac:dyDescent="0.3"/>
    <row r="55" spans="2:8" x14ac:dyDescent="0.25">
      <c r="B55" s="174" t="s">
        <v>39</v>
      </c>
      <c r="C55" s="176" t="s">
        <v>28</v>
      </c>
      <c r="D55" s="176"/>
      <c r="E55" s="46" t="s">
        <v>29</v>
      </c>
      <c r="F55" s="46"/>
      <c r="G55" s="176" t="s">
        <v>30</v>
      </c>
      <c r="H55" s="177"/>
    </row>
    <row r="56" spans="2:8" ht="15.75" thickBot="1" x14ac:dyDescent="0.3">
      <c r="B56" s="175"/>
      <c r="C56" s="30" t="s">
        <v>31</v>
      </c>
      <c r="D56" s="30" t="s">
        <v>32</v>
      </c>
      <c r="E56" s="30" t="s">
        <v>31</v>
      </c>
      <c r="F56" s="30" t="s">
        <v>32</v>
      </c>
      <c r="G56" s="30" t="s">
        <v>31</v>
      </c>
      <c r="H56" s="33" t="s">
        <v>32</v>
      </c>
    </row>
    <row r="57" spans="2:8" x14ac:dyDescent="0.25">
      <c r="B57" s="34" t="s">
        <v>40</v>
      </c>
      <c r="C57" s="47">
        <v>426000</v>
      </c>
      <c r="D57" s="48">
        <v>100</v>
      </c>
      <c r="E57" s="47">
        <v>208254</v>
      </c>
      <c r="F57" s="48">
        <v>100</v>
      </c>
      <c r="G57" s="47">
        <v>217746</v>
      </c>
      <c r="H57" s="49">
        <v>100</v>
      </c>
    </row>
    <row r="58" spans="2:8" x14ac:dyDescent="0.25">
      <c r="B58" s="38" t="s">
        <v>34</v>
      </c>
      <c r="C58" s="201"/>
      <c r="D58" s="202"/>
      <c r="E58" s="202"/>
      <c r="F58" s="202"/>
      <c r="G58" s="202"/>
      <c r="H58" s="203"/>
    </row>
    <row r="59" spans="2:8" x14ac:dyDescent="0.25">
      <c r="B59" s="50" t="s">
        <v>41</v>
      </c>
      <c r="C59" s="51">
        <v>18674</v>
      </c>
      <c r="D59" s="52">
        <v>4.4000000000000004</v>
      </c>
      <c r="E59" s="15">
        <v>9819</v>
      </c>
      <c r="F59" s="52">
        <v>4.7</v>
      </c>
      <c r="G59" s="53">
        <v>8855</v>
      </c>
      <c r="H59" s="22">
        <v>4.0999999999999996</v>
      </c>
    </row>
    <row r="60" spans="2:8" x14ac:dyDescent="0.25">
      <c r="B60" s="50" t="s">
        <v>42</v>
      </c>
      <c r="C60" s="51">
        <v>43954</v>
      </c>
      <c r="D60" s="52">
        <v>10.3</v>
      </c>
      <c r="E60" s="15">
        <v>22607</v>
      </c>
      <c r="F60" s="52">
        <v>10.9</v>
      </c>
      <c r="G60" s="53">
        <v>21347</v>
      </c>
      <c r="H60" s="22">
        <v>9.8000000000000007</v>
      </c>
    </row>
    <row r="61" spans="2:8" x14ac:dyDescent="0.25">
      <c r="B61" s="50" t="s">
        <v>43</v>
      </c>
      <c r="C61" s="51">
        <v>42511</v>
      </c>
      <c r="D61" s="52">
        <v>10</v>
      </c>
      <c r="E61" s="15">
        <v>22088</v>
      </c>
      <c r="F61" s="52">
        <v>10.606278870994</v>
      </c>
      <c r="G61" s="53">
        <v>20423</v>
      </c>
      <c r="H61" s="22">
        <v>9.4</v>
      </c>
    </row>
    <row r="62" spans="2:8" x14ac:dyDescent="0.25">
      <c r="B62" s="50" t="s">
        <v>44</v>
      </c>
      <c r="C62" s="51">
        <v>33173</v>
      </c>
      <c r="D62" s="52">
        <v>7.8</v>
      </c>
      <c r="E62" s="15">
        <v>17582</v>
      </c>
      <c r="F62" s="52">
        <v>8.4425749325340007</v>
      </c>
      <c r="G62" s="53">
        <v>15591</v>
      </c>
      <c r="H62" s="22">
        <v>7.2</v>
      </c>
    </row>
    <row r="63" spans="2:8" x14ac:dyDescent="0.25">
      <c r="B63" s="50" t="s">
        <v>45</v>
      </c>
      <c r="C63" s="51">
        <v>26518</v>
      </c>
      <c r="D63" s="52">
        <v>6.2</v>
      </c>
      <c r="E63" s="15">
        <v>13546</v>
      </c>
      <c r="F63" s="52">
        <v>6.5045569352810002</v>
      </c>
      <c r="G63" s="53">
        <v>12972</v>
      </c>
      <c r="H63" s="22">
        <v>6</v>
      </c>
    </row>
    <row r="64" spans="2:8" x14ac:dyDescent="0.25">
      <c r="B64" s="50" t="s">
        <v>46</v>
      </c>
      <c r="C64" s="51">
        <v>27613</v>
      </c>
      <c r="D64" s="52">
        <v>6.5</v>
      </c>
      <c r="E64" s="15">
        <v>12687</v>
      </c>
      <c r="F64" s="52">
        <v>6.0920798640119997</v>
      </c>
      <c r="G64" s="53">
        <v>14926</v>
      </c>
      <c r="H64" s="22">
        <v>6.8</v>
      </c>
    </row>
    <row r="65" spans="2:8" x14ac:dyDescent="0.25">
      <c r="B65" s="50" t="s">
        <v>47</v>
      </c>
      <c r="C65" s="51">
        <v>38604</v>
      </c>
      <c r="D65" s="52">
        <v>9.1</v>
      </c>
      <c r="E65" s="15">
        <v>17422</v>
      </c>
      <c r="F65" s="52">
        <v>8.3657456759530007</v>
      </c>
      <c r="G65" s="53">
        <v>21182</v>
      </c>
      <c r="H65" s="22">
        <v>9.6999999999999993</v>
      </c>
    </row>
    <row r="66" spans="2:8" x14ac:dyDescent="0.25">
      <c r="B66" s="50" t="s">
        <v>48</v>
      </c>
      <c r="C66" s="51">
        <v>37917</v>
      </c>
      <c r="D66" s="52">
        <v>8.9</v>
      </c>
      <c r="E66" s="15">
        <v>18157</v>
      </c>
      <c r="F66" s="52">
        <v>8.7186800733719991</v>
      </c>
      <c r="G66" s="53">
        <v>19760</v>
      </c>
      <c r="H66" s="22">
        <v>9.1</v>
      </c>
    </row>
    <row r="67" spans="2:8" x14ac:dyDescent="0.25">
      <c r="B67" s="50" t="s">
        <v>49</v>
      </c>
      <c r="C67" s="51">
        <v>33254</v>
      </c>
      <c r="D67" s="52">
        <v>7.8</v>
      </c>
      <c r="E67" s="15">
        <v>16547</v>
      </c>
      <c r="F67" s="52">
        <v>7.9455856790270003</v>
      </c>
      <c r="G67" s="53">
        <v>16707</v>
      </c>
      <c r="H67" s="22">
        <v>7.7</v>
      </c>
    </row>
    <row r="68" spans="2:8" x14ac:dyDescent="0.25">
      <c r="B68" s="50" t="s">
        <v>50</v>
      </c>
      <c r="C68" s="51">
        <v>24417</v>
      </c>
      <c r="D68" s="52">
        <v>5.7</v>
      </c>
      <c r="E68" s="15">
        <v>12179</v>
      </c>
      <c r="F68" s="52">
        <v>5.9</v>
      </c>
      <c r="G68" s="53">
        <v>12238</v>
      </c>
      <c r="H68" s="22">
        <v>5.6</v>
      </c>
    </row>
    <row r="69" spans="2:8" x14ac:dyDescent="0.25">
      <c r="B69" s="50" t="s">
        <v>51</v>
      </c>
      <c r="C69" s="51">
        <v>21299</v>
      </c>
      <c r="D69" s="52">
        <v>5</v>
      </c>
      <c r="E69" s="15">
        <v>10009</v>
      </c>
      <c r="F69" s="52">
        <v>4.8061501819889996</v>
      </c>
      <c r="G69" s="53">
        <v>11290</v>
      </c>
      <c r="H69" s="22">
        <v>5.2</v>
      </c>
    </row>
    <row r="70" spans="2:8" x14ac:dyDescent="0.25">
      <c r="B70" s="50" t="s">
        <v>52</v>
      </c>
      <c r="C70" s="51">
        <v>20977</v>
      </c>
      <c r="D70" s="52">
        <v>4.9000000000000004</v>
      </c>
      <c r="E70" s="15">
        <v>9554</v>
      </c>
      <c r="F70" s="52">
        <v>4.5876669835869999</v>
      </c>
      <c r="G70" s="53">
        <v>11423</v>
      </c>
      <c r="H70" s="22">
        <v>5.2</v>
      </c>
    </row>
    <row r="71" spans="2:8" x14ac:dyDescent="0.25">
      <c r="B71" s="50" t="s">
        <v>53</v>
      </c>
      <c r="C71" s="51">
        <v>21887</v>
      </c>
      <c r="D71" s="52">
        <v>5.2</v>
      </c>
      <c r="E71" s="15">
        <v>10049</v>
      </c>
      <c r="F71" s="52">
        <v>4.8253574961350001</v>
      </c>
      <c r="G71" s="53">
        <v>11838</v>
      </c>
      <c r="H71" s="22">
        <v>5.4</v>
      </c>
    </row>
    <row r="72" spans="2:8" x14ac:dyDescent="0.25">
      <c r="B72" s="50" t="s">
        <v>54</v>
      </c>
      <c r="C72" s="51">
        <v>16254</v>
      </c>
      <c r="D72" s="52">
        <v>3.8</v>
      </c>
      <c r="E72" s="15">
        <v>7191</v>
      </c>
      <c r="F72" s="52">
        <v>3.4529949004580001</v>
      </c>
      <c r="G72" s="53">
        <v>9063</v>
      </c>
      <c r="H72" s="22">
        <v>4.2</v>
      </c>
    </row>
    <row r="73" spans="2:8" ht="15.75" thickBot="1" x14ac:dyDescent="0.3">
      <c r="B73" s="54" t="s">
        <v>55</v>
      </c>
      <c r="C73" s="55">
        <v>18948</v>
      </c>
      <c r="D73" s="56">
        <v>4.4000000000000004</v>
      </c>
      <c r="E73" s="30">
        <v>8817</v>
      </c>
      <c r="F73" s="56">
        <v>4.2337722204619999</v>
      </c>
      <c r="G73" s="57">
        <v>10131</v>
      </c>
      <c r="H73" s="58">
        <v>4.5999999999999996</v>
      </c>
    </row>
    <row r="74" spans="2:8" x14ac:dyDescent="0.25">
      <c r="B74" s="59"/>
      <c r="D74" s="13"/>
      <c r="E74" s="60"/>
      <c r="F74" s="13"/>
      <c r="G74" s="61"/>
      <c r="H74" s="13"/>
    </row>
    <row r="75" spans="2:8" x14ac:dyDescent="0.25">
      <c r="B75" s="59"/>
      <c r="D75" s="13"/>
      <c r="E75" s="60"/>
      <c r="F75" s="13"/>
      <c r="G75" s="61"/>
      <c r="H75" s="13"/>
    </row>
    <row r="76" spans="2:8" x14ac:dyDescent="0.25">
      <c r="B76" s="172" t="s">
        <v>56</v>
      </c>
      <c r="C76" s="172"/>
      <c r="D76" s="172"/>
      <c r="E76" s="172"/>
      <c r="F76" s="172"/>
      <c r="G76" s="172"/>
      <c r="H76" s="172"/>
    </row>
    <row r="77" spans="2:8" x14ac:dyDescent="0.25">
      <c r="B77" s="62" t="s">
        <v>57</v>
      </c>
      <c r="C77" s="62"/>
      <c r="D77" s="63"/>
      <c r="E77" s="62"/>
      <c r="F77" s="63"/>
      <c r="G77" s="62"/>
      <c r="H77" s="63"/>
    </row>
    <row r="78" spans="2:8" ht="15.75" thickBot="1" x14ac:dyDescent="0.3">
      <c r="B78" s="59"/>
      <c r="D78" s="64"/>
      <c r="E78" s="60"/>
      <c r="F78" s="64"/>
      <c r="G78" s="60"/>
      <c r="H78" s="64"/>
    </row>
    <row r="79" spans="2:8" x14ac:dyDescent="0.25">
      <c r="B79" s="174" t="s">
        <v>58</v>
      </c>
      <c r="C79" s="176" t="s">
        <v>28</v>
      </c>
      <c r="D79" s="176"/>
      <c r="E79" s="46" t="s">
        <v>29</v>
      </c>
      <c r="F79" s="46"/>
      <c r="G79" s="176" t="s">
        <v>30</v>
      </c>
      <c r="H79" s="177"/>
    </row>
    <row r="80" spans="2:8" ht="15.75" thickBot="1" x14ac:dyDescent="0.3">
      <c r="B80" s="175"/>
      <c r="C80" s="30" t="s">
        <v>31</v>
      </c>
      <c r="D80" s="30" t="s">
        <v>32</v>
      </c>
      <c r="E80" s="30" t="s">
        <v>31</v>
      </c>
      <c r="F80" s="30" t="s">
        <v>32</v>
      </c>
      <c r="G80" s="30" t="s">
        <v>31</v>
      </c>
      <c r="H80" s="33" t="s">
        <v>32</v>
      </c>
    </row>
    <row r="81" spans="2:8" x14ac:dyDescent="0.25">
      <c r="B81" s="34" t="s">
        <v>40</v>
      </c>
      <c r="C81" s="65">
        <v>422577</v>
      </c>
      <c r="D81" s="48">
        <v>100</v>
      </c>
      <c r="E81" s="65">
        <v>206791</v>
      </c>
      <c r="F81" s="66">
        <v>100</v>
      </c>
      <c r="G81" s="65">
        <v>215786</v>
      </c>
      <c r="H81" s="49">
        <v>100</v>
      </c>
    </row>
    <row r="82" spans="2:8" x14ac:dyDescent="0.25">
      <c r="B82" s="38" t="s">
        <v>59</v>
      </c>
      <c r="C82" s="169"/>
      <c r="D82" s="170"/>
      <c r="E82" s="170"/>
      <c r="F82" s="170"/>
      <c r="G82" s="170"/>
      <c r="H82" s="171"/>
    </row>
    <row r="83" spans="2:8" x14ac:dyDescent="0.25">
      <c r="B83" s="67" t="s">
        <v>60</v>
      </c>
      <c r="C83" s="68">
        <v>420099</v>
      </c>
      <c r="D83" s="69">
        <v>99.41</v>
      </c>
      <c r="E83" s="68">
        <v>205758</v>
      </c>
      <c r="F83" s="69">
        <v>99.5</v>
      </c>
      <c r="G83" s="68">
        <v>214341</v>
      </c>
      <c r="H83" s="70">
        <v>99.33</v>
      </c>
    </row>
    <row r="84" spans="2:8" x14ac:dyDescent="0.25">
      <c r="B84" s="67" t="s">
        <v>61</v>
      </c>
      <c r="C84" s="68">
        <v>965</v>
      </c>
      <c r="D84" s="69">
        <v>0.23</v>
      </c>
      <c r="E84" s="68">
        <v>467</v>
      </c>
      <c r="F84" s="69">
        <v>0.23</v>
      </c>
      <c r="G84" s="68">
        <v>498</v>
      </c>
      <c r="H84" s="70">
        <v>0.23</v>
      </c>
    </row>
    <row r="85" spans="2:8" x14ac:dyDescent="0.25">
      <c r="B85" s="67" t="s">
        <v>62</v>
      </c>
      <c r="C85" s="68">
        <v>315</v>
      </c>
      <c r="D85" s="69">
        <v>0.08</v>
      </c>
      <c r="E85" s="68">
        <v>155</v>
      </c>
      <c r="F85" s="69">
        <v>7.0000000000000007E-2</v>
      </c>
      <c r="G85" s="68">
        <v>160</v>
      </c>
      <c r="H85" s="70">
        <v>7.0000000000000007E-2</v>
      </c>
    </row>
    <row r="86" spans="2:8" x14ac:dyDescent="0.25">
      <c r="B86" s="67" t="s">
        <v>63</v>
      </c>
      <c r="C86" s="68">
        <v>887</v>
      </c>
      <c r="D86" s="69">
        <v>0.21</v>
      </c>
      <c r="E86" s="68">
        <v>260</v>
      </c>
      <c r="F86" s="69">
        <v>0.13</v>
      </c>
      <c r="G86" s="68">
        <v>627</v>
      </c>
      <c r="H86" s="70">
        <v>0.28999999999999998</v>
      </c>
    </row>
    <row r="87" spans="2:8" x14ac:dyDescent="0.25">
      <c r="B87" s="67" t="s">
        <v>64</v>
      </c>
      <c r="C87" s="68">
        <v>18</v>
      </c>
      <c r="D87" s="69">
        <v>0</v>
      </c>
      <c r="E87" s="68">
        <v>3</v>
      </c>
      <c r="F87" s="69">
        <v>0</v>
      </c>
      <c r="G87" s="68">
        <v>15</v>
      </c>
      <c r="H87" s="70">
        <v>0.01</v>
      </c>
    </row>
    <row r="88" spans="2:8" x14ac:dyDescent="0.25">
      <c r="B88" s="67" t="s">
        <v>65</v>
      </c>
      <c r="C88" s="68">
        <v>4</v>
      </c>
      <c r="D88" s="69">
        <v>0</v>
      </c>
      <c r="E88" s="68">
        <v>1</v>
      </c>
      <c r="F88" s="69">
        <v>0</v>
      </c>
      <c r="G88" s="68">
        <v>3</v>
      </c>
      <c r="H88" s="70">
        <v>0</v>
      </c>
    </row>
    <row r="89" spans="2:8" x14ac:dyDescent="0.25">
      <c r="B89" s="67" t="s">
        <v>66</v>
      </c>
      <c r="C89" s="68">
        <v>78</v>
      </c>
      <c r="D89" s="69">
        <v>0.02</v>
      </c>
      <c r="E89" s="68">
        <v>53</v>
      </c>
      <c r="F89" s="69">
        <v>0.03</v>
      </c>
      <c r="G89" s="68">
        <v>25</v>
      </c>
      <c r="H89" s="70">
        <v>0.01</v>
      </c>
    </row>
    <row r="90" spans="2:8" x14ac:dyDescent="0.25">
      <c r="B90" s="67" t="s">
        <v>67</v>
      </c>
      <c r="C90" s="68">
        <v>57</v>
      </c>
      <c r="D90" s="69">
        <v>0.01</v>
      </c>
      <c r="E90" s="68">
        <v>23</v>
      </c>
      <c r="F90" s="69">
        <v>0.01</v>
      </c>
      <c r="G90" s="68">
        <v>34</v>
      </c>
      <c r="H90" s="70">
        <v>0.02</v>
      </c>
    </row>
    <row r="91" spans="2:8" x14ac:dyDescent="0.25">
      <c r="B91" s="67" t="s">
        <v>68</v>
      </c>
      <c r="C91" s="68">
        <v>4</v>
      </c>
      <c r="D91" s="69">
        <v>0</v>
      </c>
      <c r="E91" s="68">
        <v>2</v>
      </c>
      <c r="F91" s="69">
        <v>0</v>
      </c>
      <c r="G91" s="68">
        <v>2</v>
      </c>
      <c r="H91" s="70">
        <v>0</v>
      </c>
    </row>
    <row r="92" spans="2:8" x14ac:dyDescent="0.25">
      <c r="B92" s="67" t="s">
        <v>69</v>
      </c>
      <c r="C92" s="68">
        <v>23</v>
      </c>
      <c r="D92" s="69">
        <v>0.01</v>
      </c>
      <c r="E92" s="68">
        <v>11</v>
      </c>
      <c r="F92" s="69">
        <v>0.01</v>
      </c>
      <c r="G92" s="68">
        <v>12</v>
      </c>
      <c r="H92" s="70">
        <v>0.01</v>
      </c>
    </row>
    <row r="93" spans="2:8" x14ac:dyDescent="0.25">
      <c r="B93" s="67" t="s">
        <v>70</v>
      </c>
      <c r="C93" s="68">
        <v>4</v>
      </c>
      <c r="D93" s="69">
        <v>0</v>
      </c>
      <c r="E93" s="68">
        <v>2</v>
      </c>
      <c r="F93" s="69">
        <v>0</v>
      </c>
      <c r="G93" s="68">
        <v>2</v>
      </c>
      <c r="H93" s="70">
        <v>0</v>
      </c>
    </row>
    <row r="94" spans="2:8" x14ac:dyDescent="0.25">
      <c r="B94" s="67" t="s">
        <v>71</v>
      </c>
      <c r="C94" s="68">
        <v>29</v>
      </c>
      <c r="D94" s="69">
        <v>0.01</v>
      </c>
      <c r="E94" s="68">
        <v>8</v>
      </c>
      <c r="F94" s="69">
        <v>0</v>
      </c>
      <c r="G94" s="68">
        <v>21</v>
      </c>
      <c r="H94" s="70">
        <v>0.01</v>
      </c>
    </row>
    <row r="95" spans="2:8" x14ac:dyDescent="0.25">
      <c r="B95" s="67" t="s">
        <v>72</v>
      </c>
      <c r="C95" s="68">
        <v>5</v>
      </c>
      <c r="D95" s="69">
        <v>0</v>
      </c>
      <c r="E95" s="68">
        <v>2</v>
      </c>
      <c r="F95" s="69">
        <v>0</v>
      </c>
      <c r="G95" s="68">
        <v>3</v>
      </c>
      <c r="H95" s="70">
        <v>0</v>
      </c>
    </row>
    <row r="96" spans="2:8" x14ac:dyDescent="0.25">
      <c r="B96" s="67" t="s">
        <v>73</v>
      </c>
      <c r="C96" s="68">
        <v>7</v>
      </c>
      <c r="D96" s="69">
        <v>0</v>
      </c>
      <c r="E96" s="68">
        <v>3</v>
      </c>
      <c r="F96" s="69">
        <v>0</v>
      </c>
      <c r="G96" s="68">
        <v>4</v>
      </c>
      <c r="H96" s="70">
        <v>0</v>
      </c>
    </row>
    <row r="97" spans="2:8" x14ac:dyDescent="0.25">
      <c r="B97" s="67" t="s">
        <v>74</v>
      </c>
      <c r="C97" s="68">
        <v>4</v>
      </c>
      <c r="D97" s="69">
        <v>0</v>
      </c>
      <c r="E97" s="68">
        <v>3</v>
      </c>
      <c r="F97" s="69">
        <v>0</v>
      </c>
      <c r="G97" s="68">
        <v>1</v>
      </c>
      <c r="H97" s="70">
        <v>0</v>
      </c>
    </row>
    <row r="98" spans="2:8" ht="15.75" thickBot="1" x14ac:dyDescent="0.3">
      <c r="B98" s="71" t="s">
        <v>75</v>
      </c>
      <c r="C98" s="72">
        <v>78</v>
      </c>
      <c r="D98" s="73">
        <v>0.02</v>
      </c>
      <c r="E98" s="72">
        <v>40</v>
      </c>
      <c r="F98" s="73">
        <v>0.02</v>
      </c>
      <c r="G98" s="72">
        <v>38</v>
      </c>
      <c r="H98" s="74">
        <v>0.02</v>
      </c>
    </row>
    <row r="99" spans="2:8" x14ac:dyDescent="0.25">
      <c r="B99" s="75"/>
      <c r="C99" s="76"/>
      <c r="D99" s="64"/>
      <c r="E99" s="76"/>
      <c r="F99" s="64"/>
      <c r="G99" s="76"/>
      <c r="H99" s="64"/>
    </row>
    <row r="100" spans="2:8" x14ac:dyDescent="0.25">
      <c r="B100" s="179" t="s">
        <v>76</v>
      </c>
      <c r="C100" s="179"/>
      <c r="D100" s="179"/>
      <c r="E100" s="179"/>
      <c r="F100" s="179"/>
      <c r="G100" s="179"/>
      <c r="H100" s="179"/>
    </row>
    <row r="101" spans="2:8" x14ac:dyDescent="0.25">
      <c r="B101" s="62" t="s">
        <v>57</v>
      </c>
      <c r="C101" s="62"/>
      <c r="D101" s="62"/>
      <c r="E101" s="62"/>
      <c r="F101" s="62"/>
      <c r="G101" s="62"/>
      <c r="H101" s="62"/>
    </row>
    <row r="102" spans="2:8" ht="15.75" thickBot="1" x14ac:dyDescent="0.3">
      <c r="B102" s="77"/>
      <c r="C102" s="77"/>
      <c r="D102" s="77"/>
      <c r="E102" s="77"/>
      <c r="F102" s="77"/>
      <c r="G102" s="77"/>
      <c r="H102" s="78"/>
    </row>
    <row r="103" spans="2:8" x14ac:dyDescent="0.25">
      <c r="B103" s="79"/>
      <c r="C103" s="185" t="s">
        <v>28</v>
      </c>
      <c r="D103" s="186"/>
      <c r="E103" s="191" t="s">
        <v>34</v>
      </c>
      <c r="F103" s="191"/>
      <c r="G103" s="191"/>
      <c r="H103" s="192"/>
    </row>
    <row r="104" spans="2:8" x14ac:dyDescent="0.25">
      <c r="B104" s="80" t="s">
        <v>77</v>
      </c>
      <c r="C104" s="187"/>
      <c r="D104" s="188"/>
      <c r="E104" s="193" t="s">
        <v>78</v>
      </c>
      <c r="F104" s="194"/>
      <c r="G104" s="193" t="s">
        <v>79</v>
      </c>
      <c r="H104" s="195"/>
    </row>
    <row r="105" spans="2:8" ht="15.75" thickBot="1" x14ac:dyDescent="0.3">
      <c r="B105" s="81"/>
      <c r="C105" s="189"/>
      <c r="D105" s="190"/>
      <c r="E105" s="178"/>
      <c r="F105" s="190"/>
      <c r="G105" s="178"/>
      <c r="H105" s="196"/>
    </row>
    <row r="106" spans="2:8" x14ac:dyDescent="0.25">
      <c r="B106" s="82" t="s">
        <v>80</v>
      </c>
      <c r="C106" s="197">
        <v>302515</v>
      </c>
      <c r="D106" s="198"/>
      <c r="E106" s="197">
        <v>144169</v>
      </c>
      <c r="F106" s="198"/>
      <c r="G106" s="199">
        <v>158346</v>
      </c>
      <c r="H106" s="200"/>
    </row>
    <row r="107" spans="2:8" x14ac:dyDescent="0.25">
      <c r="B107" s="83" t="s">
        <v>81</v>
      </c>
      <c r="C107" s="206"/>
      <c r="D107" s="208"/>
      <c r="E107" s="208"/>
      <c r="F107" s="208"/>
      <c r="G107" s="208"/>
      <c r="H107" s="207"/>
    </row>
    <row r="108" spans="2:8" x14ac:dyDescent="0.25">
      <c r="B108" s="84" t="s">
        <v>82</v>
      </c>
      <c r="C108" s="206">
        <v>61094</v>
      </c>
      <c r="D108" s="207"/>
      <c r="E108" s="206">
        <v>31177</v>
      </c>
      <c r="F108" s="207"/>
      <c r="G108" s="206">
        <v>29917</v>
      </c>
      <c r="H108" s="207"/>
    </row>
    <row r="109" spans="2:8" x14ac:dyDescent="0.25">
      <c r="B109" s="84" t="s">
        <v>83</v>
      </c>
      <c r="C109" s="204">
        <v>33937</v>
      </c>
      <c r="D109" s="205"/>
      <c r="E109" s="204">
        <v>13837</v>
      </c>
      <c r="F109" s="205"/>
      <c r="G109" s="206">
        <v>20100</v>
      </c>
      <c r="H109" s="207"/>
    </row>
    <row r="110" spans="2:8" x14ac:dyDescent="0.25">
      <c r="B110" s="85" t="s">
        <v>84</v>
      </c>
      <c r="C110" s="204">
        <v>19147</v>
      </c>
      <c r="D110" s="205"/>
      <c r="E110" s="204">
        <v>10898</v>
      </c>
      <c r="F110" s="205"/>
      <c r="G110" s="206">
        <v>8249</v>
      </c>
      <c r="H110" s="207"/>
    </row>
    <row r="111" spans="2:8" x14ac:dyDescent="0.25">
      <c r="B111" s="51" t="s">
        <v>85</v>
      </c>
      <c r="C111" s="204">
        <v>154360</v>
      </c>
      <c r="D111" s="205"/>
      <c r="E111" s="204">
        <v>72104</v>
      </c>
      <c r="F111" s="205"/>
      <c r="G111" s="206">
        <v>82256</v>
      </c>
      <c r="H111" s="207"/>
    </row>
    <row r="112" spans="2:8" x14ac:dyDescent="0.25">
      <c r="B112" s="84" t="s">
        <v>86</v>
      </c>
      <c r="C112" s="204">
        <v>24081</v>
      </c>
      <c r="D112" s="205"/>
      <c r="E112" s="204">
        <v>11406</v>
      </c>
      <c r="F112" s="205"/>
      <c r="G112" s="206">
        <v>12675</v>
      </c>
      <c r="H112" s="207"/>
    </row>
    <row r="113" spans="2:8" x14ac:dyDescent="0.25">
      <c r="B113" s="84" t="s">
        <v>87</v>
      </c>
      <c r="C113" s="204">
        <v>8668</v>
      </c>
      <c r="D113" s="205"/>
      <c r="E113" s="204">
        <v>4260</v>
      </c>
      <c r="F113" s="205"/>
      <c r="G113" s="206">
        <v>4408</v>
      </c>
      <c r="H113" s="207"/>
    </row>
    <row r="114" spans="2:8" x14ac:dyDescent="0.25">
      <c r="B114" s="85" t="s">
        <v>88</v>
      </c>
      <c r="C114" s="204">
        <v>68</v>
      </c>
      <c r="D114" s="205"/>
      <c r="E114" s="204">
        <v>26</v>
      </c>
      <c r="F114" s="205"/>
      <c r="G114" s="206">
        <v>42</v>
      </c>
      <c r="H114" s="207"/>
    </row>
    <row r="115" spans="2:8" x14ac:dyDescent="0.25">
      <c r="B115" s="84" t="s">
        <v>89</v>
      </c>
      <c r="C115" s="204">
        <v>1160</v>
      </c>
      <c r="D115" s="205"/>
      <c r="E115" s="204">
        <v>461</v>
      </c>
      <c r="F115" s="205"/>
      <c r="G115" s="206">
        <v>699</v>
      </c>
      <c r="H115" s="207"/>
    </row>
    <row r="116" spans="2:8" x14ac:dyDescent="0.25">
      <c r="B116" s="211" t="s">
        <v>90</v>
      </c>
      <c r="C116" s="211"/>
      <c r="D116" s="211"/>
      <c r="E116" s="211"/>
      <c r="F116" s="211"/>
      <c r="G116" s="211"/>
      <c r="H116" s="211"/>
    </row>
    <row r="117" spans="2:8" x14ac:dyDescent="0.25">
      <c r="B117" s="84" t="s">
        <v>82</v>
      </c>
      <c r="C117" s="209">
        <v>201.95362213443963</v>
      </c>
      <c r="D117" s="210"/>
      <c r="E117" s="209">
        <v>216.25314734790419</v>
      </c>
      <c r="F117" s="210"/>
      <c r="G117" s="209">
        <v>188.93435893549568</v>
      </c>
      <c r="H117" s="210"/>
    </row>
    <row r="118" spans="2:8" x14ac:dyDescent="0.25">
      <c r="B118" s="84" t="s">
        <v>83</v>
      </c>
      <c r="C118" s="209">
        <v>112.18286696527446</v>
      </c>
      <c r="D118" s="210"/>
      <c r="E118" s="209">
        <v>95.977637356158397</v>
      </c>
      <c r="F118" s="210"/>
      <c r="G118" s="209">
        <v>126.93721344397713</v>
      </c>
      <c r="H118" s="210"/>
    </row>
    <row r="119" spans="2:8" x14ac:dyDescent="0.25">
      <c r="B119" s="85" t="s">
        <v>84</v>
      </c>
      <c r="C119" s="209">
        <v>63.292729286151094</v>
      </c>
      <c r="D119" s="210"/>
      <c r="E119" s="209">
        <v>75.591840132067219</v>
      </c>
      <c r="F119" s="210"/>
      <c r="G119" s="209">
        <v>52.094779786038174</v>
      </c>
      <c r="H119" s="210"/>
    </row>
    <row r="120" spans="2:8" x14ac:dyDescent="0.25">
      <c r="B120" s="51" t="s">
        <v>85</v>
      </c>
      <c r="C120" s="209">
        <v>510.25568980050571</v>
      </c>
      <c r="D120" s="210"/>
      <c r="E120" s="209">
        <v>500.13525792646129</v>
      </c>
      <c r="F120" s="210"/>
      <c r="G120" s="209">
        <v>519.47002134566083</v>
      </c>
      <c r="H120" s="210"/>
    </row>
    <row r="121" spans="2:8" x14ac:dyDescent="0.25">
      <c r="B121" s="84" t="s">
        <v>86</v>
      </c>
      <c r="C121" s="209">
        <v>79.602664330694353</v>
      </c>
      <c r="D121" s="210"/>
      <c r="E121" s="209">
        <v>79.11548252398228</v>
      </c>
      <c r="F121" s="210"/>
      <c r="G121" s="209">
        <v>80.046227880716913</v>
      </c>
      <c r="H121" s="210"/>
    </row>
    <row r="122" spans="2:8" x14ac:dyDescent="0.25">
      <c r="B122" s="84" t="s">
        <v>87</v>
      </c>
      <c r="C122" s="209">
        <v>28.653124638447679</v>
      </c>
      <c r="D122" s="210"/>
      <c r="E122" s="209">
        <v>29.548654703854503</v>
      </c>
      <c r="F122" s="210"/>
      <c r="G122" s="209">
        <v>27.837772978161745</v>
      </c>
      <c r="H122" s="210"/>
    </row>
    <row r="123" spans="2:8" x14ac:dyDescent="0.25">
      <c r="B123" s="85" t="s">
        <v>88</v>
      </c>
      <c r="C123" s="209">
        <v>0.22478224220286597</v>
      </c>
      <c r="D123" s="210"/>
      <c r="E123" s="209">
        <v>0.18034390194840777</v>
      </c>
      <c r="F123" s="210"/>
      <c r="G123" s="209">
        <v>0.26524193853965367</v>
      </c>
      <c r="H123" s="210"/>
    </row>
    <row r="124" spans="2:8" x14ac:dyDescent="0.25">
      <c r="B124" s="84" t="s">
        <v>89</v>
      </c>
      <c r="C124" s="209">
        <v>3.8345206022841842</v>
      </c>
      <c r="D124" s="210"/>
      <c r="E124" s="209">
        <v>3.1976361076236914</v>
      </c>
      <c r="F124" s="210"/>
      <c r="G124" s="209">
        <v>4.4143836914099506</v>
      </c>
      <c r="H124" s="210"/>
    </row>
    <row r="125" spans="2:8" x14ac:dyDescent="0.25">
      <c r="B125" s="86"/>
      <c r="D125" s="87"/>
      <c r="F125" s="87"/>
      <c r="H125" s="88"/>
    </row>
    <row r="126" spans="2:8" x14ac:dyDescent="0.25">
      <c r="B126" s="86"/>
      <c r="D126" s="87"/>
      <c r="F126" s="87"/>
      <c r="H126" s="88"/>
    </row>
    <row r="127" spans="2:8" x14ac:dyDescent="0.25">
      <c r="B127" s="179" t="s">
        <v>91</v>
      </c>
      <c r="C127" s="179"/>
      <c r="D127" s="179"/>
      <c r="E127" s="179"/>
      <c r="F127" s="179"/>
      <c r="G127" s="179"/>
      <c r="H127" s="179"/>
    </row>
    <row r="128" spans="2:8" ht="15.75" thickBot="1" x14ac:dyDescent="0.3"/>
    <row r="129" spans="2:8" ht="15.75" thickBot="1" x14ac:dyDescent="0.3">
      <c r="B129" s="89"/>
      <c r="C129" s="6">
        <v>2015</v>
      </c>
      <c r="D129" s="6">
        <v>2018</v>
      </c>
      <c r="E129" s="6">
        <f>D129+1</f>
        <v>2019</v>
      </c>
      <c r="F129" s="6">
        <f>E129+1</f>
        <v>2020</v>
      </c>
      <c r="G129" s="6">
        <f>F129+1</f>
        <v>2021</v>
      </c>
      <c r="H129" s="7">
        <f>G129+1</f>
        <v>2022</v>
      </c>
    </row>
    <row r="130" spans="2:8" x14ac:dyDescent="0.25">
      <c r="B130" s="90" t="s">
        <v>92</v>
      </c>
      <c r="C130" s="9">
        <v>1420</v>
      </c>
      <c r="D130" s="9">
        <v>1354</v>
      </c>
      <c r="E130" s="9">
        <v>1384</v>
      </c>
      <c r="F130" s="9">
        <v>1374</v>
      </c>
      <c r="G130" s="9">
        <v>1378</v>
      </c>
      <c r="H130" s="91">
        <v>1430</v>
      </c>
    </row>
    <row r="131" spans="2:8" x14ac:dyDescent="0.25">
      <c r="B131" s="92" t="s">
        <v>93</v>
      </c>
      <c r="C131" s="15">
        <v>2649</v>
      </c>
      <c r="D131" s="15">
        <v>2517</v>
      </c>
      <c r="E131" s="15">
        <v>2532</v>
      </c>
      <c r="F131" s="15">
        <v>2447</v>
      </c>
      <c r="G131" s="15">
        <v>2294</v>
      </c>
      <c r="H131" s="17">
        <v>2386</v>
      </c>
    </row>
    <row r="132" spans="2:8" x14ac:dyDescent="0.25">
      <c r="B132" s="92" t="s">
        <v>94</v>
      </c>
      <c r="C132" s="15">
        <v>18</v>
      </c>
      <c r="D132" s="15">
        <v>17</v>
      </c>
      <c r="E132" s="15">
        <v>19</v>
      </c>
      <c r="F132" s="15">
        <v>19</v>
      </c>
      <c r="G132" s="15">
        <v>17</v>
      </c>
      <c r="H132" s="17">
        <v>20</v>
      </c>
    </row>
    <row r="133" spans="2:8" x14ac:dyDescent="0.25">
      <c r="B133" s="92" t="s">
        <v>95</v>
      </c>
      <c r="C133" s="15">
        <v>1536</v>
      </c>
      <c r="D133" s="15">
        <v>1398</v>
      </c>
      <c r="E133" s="15">
        <v>1448</v>
      </c>
      <c r="F133" s="15">
        <v>1650</v>
      </c>
      <c r="G133" s="15">
        <v>1622</v>
      </c>
      <c r="H133" s="17">
        <v>1469</v>
      </c>
    </row>
    <row r="134" spans="2:8" x14ac:dyDescent="0.25">
      <c r="B134" s="92" t="s">
        <v>96</v>
      </c>
      <c r="C134" s="169"/>
      <c r="D134" s="170"/>
      <c r="E134" s="170"/>
      <c r="F134" s="170"/>
      <c r="G134" s="170"/>
      <c r="H134" s="171"/>
    </row>
    <row r="135" spans="2:8" x14ac:dyDescent="0.25">
      <c r="B135" s="92" t="s">
        <v>97</v>
      </c>
      <c r="C135" s="15">
        <v>33</v>
      </c>
      <c r="D135" s="15">
        <v>33</v>
      </c>
      <c r="E135" s="15">
        <v>32</v>
      </c>
      <c r="F135" s="15">
        <v>32</v>
      </c>
      <c r="G135" s="15">
        <v>33</v>
      </c>
      <c r="H135" s="17">
        <v>38</v>
      </c>
    </row>
    <row r="136" spans="2:8" x14ac:dyDescent="0.25">
      <c r="B136" s="92" t="s">
        <v>98</v>
      </c>
      <c r="C136" s="169"/>
      <c r="D136" s="170"/>
      <c r="E136" s="170"/>
      <c r="F136" s="170"/>
      <c r="G136" s="170"/>
      <c r="H136" s="171"/>
    </row>
    <row r="137" spans="2:8" x14ac:dyDescent="0.25">
      <c r="B137" s="92" t="s">
        <v>99</v>
      </c>
      <c r="C137" s="15">
        <v>2493</v>
      </c>
      <c r="D137" s="15">
        <v>2387</v>
      </c>
      <c r="E137" s="15">
        <v>2352</v>
      </c>
      <c r="F137" s="15">
        <v>2360</v>
      </c>
      <c r="G137" s="15">
        <v>2456</v>
      </c>
      <c r="H137" s="17">
        <v>2501</v>
      </c>
    </row>
    <row r="138" spans="2:8" x14ac:dyDescent="0.25">
      <c r="B138" s="92" t="s">
        <v>100</v>
      </c>
      <c r="C138" s="169"/>
      <c r="D138" s="170"/>
      <c r="E138" s="170"/>
      <c r="F138" s="170"/>
      <c r="G138" s="170"/>
      <c r="H138" s="171"/>
    </row>
    <row r="139" spans="2:8" x14ac:dyDescent="0.25">
      <c r="B139" s="92" t="s">
        <v>101</v>
      </c>
      <c r="C139" s="15">
        <v>42.2</v>
      </c>
      <c r="D139" s="15">
        <v>39.5</v>
      </c>
      <c r="E139" s="15">
        <v>40.1</v>
      </c>
      <c r="F139" s="15">
        <v>39.700000000000003</v>
      </c>
      <c r="G139" s="15">
        <v>39.700000000000003</v>
      </c>
      <c r="H139" s="17">
        <v>33.6</v>
      </c>
    </row>
    <row r="140" spans="2:8" x14ac:dyDescent="0.25">
      <c r="B140" s="92" t="s">
        <v>102</v>
      </c>
      <c r="C140" s="15">
        <v>78.8</v>
      </c>
      <c r="D140" s="15">
        <v>73.400000000000006</v>
      </c>
      <c r="E140" s="15">
        <v>73.3</v>
      </c>
      <c r="F140" s="15">
        <v>70.599999999999994</v>
      </c>
      <c r="G140" s="15">
        <v>66.099999999999994</v>
      </c>
      <c r="H140" s="22">
        <v>56</v>
      </c>
    </row>
    <row r="141" spans="2:8" x14ac:dyDescent="0.25">
      <c r="B141" s="92" t="s">
        <v>103</v>
      </c>
      <c r="C141" s="15">
        <v>45.7</v>
      </c>
      <c r="D141" s="15">
        <v>40.700000000000003</v>
      </c>
      <c r="E141" s="15">
        <v>41.9</v>
      </c>
      <c r="F141" s="15">
        <v>47.6</v>
      </c>
      <c r="G141" s="15">
        <v>46.8</v>
      </c>
      <c r="H141" s="17">
        <v>34.5</v>
      </c>
    </row>
    <row r="142" spans="2:8" x14ac:dyDescent="0.25">
      <c r="B142" s="92" t="s">
        <v>104</v>
      </c>
      <c r="C142" s="215"/>
      <c r="D142" s="216"/>
      <c r="E142" s="216"/>
      <c r="F142" s="216"/>
      <c r="G142" s="216"/>
      <c r="H142" s="217"/>
    </row>
    <row r="143" spans="2:8" x14ac:dyDescent="0.25">
      <c r="B143" s="92" t="s">
        <v>105</v>
      </c>
      <c r="C143" s="218"/>
      <c r="D143" s="219"/>
      <c r="E143" s="219"/>
      <c r="F143" s="219"/>
      <c r="G143" s="219"/>
      <c r="H143" s="220"/>
    </row>
    <row r="144" spans="2:8" x14ac:dyDescent="0.25">
      <c r="B144" s="92" t="s">
        <v>106</v>
      </c>
      <c r="C144" s="15">
        <v>74.2</v>
      </c>
      <c r="D144" s="15">
        <v>69.599999999999994</v>
      </c>
      <c r="E144" s="15">
        <v>68.099999999999994</v>
      </c>
      <c r="F144" s="15">
        <v>68.099999999999994</v>
      </c>
      <c r="G144" s="15">
        <v>70.8</v>
      </c>
      <c r="H144" s="17">
        <v>58.7</v>
      </c>
    </row>
    <row r="145" spans="2:8" ht="30" x14ac:dyDescent="0.25">
      <c r="B145" s="23" t="s">
        <v>107</v>
      </c>
      <c r="C145" s="15">
        <v>190755</v>
      </c>
      <c r="D145" s="15">
        <v>199529</v>
      </c>
      <c r="E145" s="15">
        <v>200319</v>
      </c>
      <c r="F145" s="15">
        <v>156350</v>
      </c>
      <c r="G145" s="15">
        <v>135792</v>
      </c>
      <c r="H145" s="17">
        <v>146119</v>
      </c>
    </row>
    <row r="146" spans="2:8" x14ac:dyDescent="0.25">
      <c r="B146" s="23" t="s">
        <v>108</v>
      </c>
      <c r="C146" s="221"/>
      <c r="D146" s="221"/>
      <c r="E146" s="221"/>
      <c r="F146" s="221"/>
      <c r="G146" s="221"/>
      <c r="H146" s="222"/>
    </row>
    <row r="147" spans="2:8" x14ac:dyDescent="0.25">
      <c r="B147" s="23" t="s">
        <v>109</v>
      </c>
      <c r="C147" s="15">
        <v>10125</v>
      </c>
      <c r="D147" s="15">
        <v>15266</v>
      </c>
      <c r="E147" s="15">
        <v>14793</v>
      </c>
      <c r="F147" s="15">
        <v>24351</v>
      </c>
      <c r="G147" s="15">
        <v>24155</v>
      </c>
      <c r="H147" s="17">
        <v>23553</v>
      </c>
    </row>
    <row r="148" spans="2:8" x14ac:dyDescent="0.25">
      <c r="B148" s="23" t="s">
        <v>110</v>
      </c>
      <c r="C148" s="15">
        <v>690</v>
      </c>
      <c r="D148" s="15">
        <v>631</v>
      </c>
      <c r="E148" s="15">
        <v>711</v>
      </c>
      <c r="F148" s="15">
        <v>639</v>
      </c>
      <c r="G148" s="15">
        <v>626</v>
      </c>
      <c r="H148" s="17">
        <v>824</v>
      </c>
    </row>
    <row r="149" spans="2:8" x14ac:dyDescent="0.25">
      <c r="B149" s="23" t="s">
        <v>111</v>
      </c>
      <c r="C149" s="15">
        <v>8487</v>
      </c>
      <c r="D149" s="15">
        <v>8515</v>
      </c>
      <c r="E149" s="15">
        <v>8406</v>
      </c>
      <c r="F149" s="15">
        <v>7349</v>
      </c>
      <c r="G149" s="15">
        <v>6287</v>
      </c>
      <c r="H149" s="17">
        <v>5911</v>
      </c>
    </row>
    <row r="150" spans="2:8" ht="15.75" thickBot="1" x14ac:dyDescent="0.3">
      <c r="B150" s="93" t="s">
        <v>112</v>
      </c>
      <c r="C150" s="30">
        <v>95670</v>
      </c>
      <c r="D150" s="30">
        <v>67998</v>
      </c>
      <c r="E150" s="30">
        <v>69099</v>
      </c>
      <c r="F150" s="30">
        <v>35965</v>
      </c>
      <c r="G150" s="30">
        <v>38476</v>
      </c>
      <c r="H150" s="32">
        <v>38362</v>
      </c>
    </row>
    <row r="151" spans="2:8" x14ac:dyDescent="0.25">
      <c r="B151" s="86"/>
      <c r="C151" s="60"/>
      <c r="D151" s="60"/>
      <c r="E151" s="60"/>
      <c r="F151" s="60"/>
      <c r="G151" s="60"/>
    </row>
    <row r="152" spans="2:8" x14ac:dyDescent="0.25">
      <c r="B152" s="179" t="s">
        <v>113</v>
      </c>
      <c r="C152" s="179"/>
      <c r="D152" s="179"/>
      <c r="E152" s="179"/>
      <c r="F152" s="179"/>
      <c r="G152" s="179"/>
      <c r="H152" s="179"/>
    </row>
    <row r="153" spans="2:8" ht="15.75" thickBot="1" x14ac:dyDescent="0.3"/>
    <row r="154" spans="2:8" ht="15.75" thickBot="1" x14ac:dyDescent="0.3">
      <c r="B154" s="89"/>
      <c r="C154" s="6">
        <v>2015</v>
      </c>
      <c r="D154" s="6">
        <v>2018</v>
      </c>
      <c r="E154" s="6">
        <f>D154+1</f>
        <v>2019</v>
      </c>
      <c r="F154" s="6">
        <f>E154+1</f>
        <v>2020</v>
      </c>
      <c r="G154" s="6">
        <f>F154+1</f>
        <v>2021</v>
      </c>
      <c r="H154" s="7">
        <f>G154+1</f>
        <v>2022</v>
      </c>
    </row>
    <row r="155" spans="2:8" x14ac:dyDescent="0.25">
      <c r="B155" s="90" t="s">
        <v>114</v>
      </c>
      <c r="C155" s="94">
        <v>52589</v>
      </c>
      <c r="D155" s="94">
        <v>51900</v>
      </c>
      <c r="E155" s="9">
        <f>E161+E162</f>
        <v>51943</v>
      </c>
      <c r="F155" s="9">
        <v>42748</v>
      </c>
      <c r="G155" s="9">
        <v>42482</v>
      </c>
      <c r="H155" s="91">
        <v>37981</v>
      </c>
    </row>
    <row r="156" spans="2:8" x14ac:dyDescent="0.25">
      <c r="B156" s="23" t="s">
        <v>115</v>
      </c>
      <c r="C156" s="169"/>
      <c r="D156" s="170"/>
      <c r="E156" s="170"/>
      <c r="F156" s="170"/>
      <c r="G156" s="170"/>
      <c r="H156" s="171"/>
    </row>
    <row r="157" spans="2:8" x14ac:dyDescent="0.25">
      <c r="B157" s="95" t="s">
        <v>116</v>
      </c>
      <c r="C157" s="15">
        <v>32791</v>
      </c>
      <c r="D157" s="15">
        <v>31822</v>
      </c>
      <c r="E157" s="15">
        <v>31609</v>
      </c>
      <c r="F157" s="15">
        <v>22679</v>
      </c>
      <c r="G157" s="15">
        <v>22182</v>
      </c>
      <c r="H157" s="17">
        <v>21719</v>
      </c>
    </row>
    <row r="158" spans="2:8" x14ac:dyDescent="0.25">
      <c r="B158" s="95" t="s">
        <v>117</v>
      </c>
      <c r="C158" s="15">
        <v>15522</v>
      </c>
      <c r="D158" s="15">
        <v>15579</v>
      </c>
      <c r="E158" s="15">
        <v>15524</v>
      </c>
      <c r="F158" s="15">
        <v>14987</v>
      </c>
      <c r="G158" s="15">
        <v>14763</v>
      </c>
      <c r="H158" s="17">
        <v>10730</v>
      </c>
    </row>
    <row r="159" spans="2:8" x14ac:dyDescent="0.25">
      <c r="B159" s="95" t="s">
        <v>118</v>
      </c>
      <c r="C159" s="15">
        <v>4276</v>
      </c>
      <c r="D159" s="15">
        <v>4499</v>
      </c>
      <c r="E159" s="15">
        <v>4810</v>
      </c>
      <c r="F159" s="15">
        <v>5082</v>
      </c>
      <c r="G159" s="15">
        <v>5537</v>
      </c>
      <c r="H159" s="17">
        <v>5532</v>
      </c>
    </row>
    <row r="160" spans="2:8" x14ac:dyDescent="0.25">
      <c r="B160" s="92" t="s">
        <v>108</v>
      </c>
      <c r="C160" s="169"/>
      <c r="D160" s="170"/>
      <c r="E160" s="170"/>
      <c r="F160" s="170"/>
      <c r="G160" s="170"/>
      <c r="H160" s="171"/>
    </row>
    <row r="161" spans="2:8" x14ac:dyDescent="0.25">
      <c r="B161" s="92" t="s">
        <v>119</v>
      </c>
      <c r="C161" s="96">
        <v>6803</v>
      </c>
      <c r="D161" s="96">
        <v>7192</v>
      </c>
      <c r="E161" s="96">
        <v>7380</v>
      </c>
      <c r="F161" s="15">
        <v>5535</v>
      </c>
      <c r="G161" s="15">
        <v>5740</v>
      </c>
      <c r="H161" s="17">
        <v>6154</v>
      </c>
    </row>
    <row r="162" spans="2:8" x14ac:dyDescent="0.25">
      <c r="B162" s="92" t="s">
        <v>120</v>
      </c>
      <c r="C162" s="15">
        <v>45786</v>
      </c>
      <c r="D162" s="96">
        <v>44708</v>
      </c>
      <c r="E162" s="96">
        <v>44563</v>
      </c>
      <c r="F162" s="15">
        <v>37213</v>
      </c>
      <c r="G162" s="15">
        <v>36742</v>
      </c>
      <c r="H162" s="17">
        <v>31827</v>
      </c>
    </row>
    <row r="163" spans="2:8" ht="30" x14ac:dyDescent="0.25">
      <c r="B163" s="97" t="s">
        <v>121</v>
      </c>
      <c r="C163" s="98">
        <v>168.10477894616747</v>
      </c>
      <c r="D163" s="98">
        <v>212.98</v>
      </c>
      <c r="E163" s="99">
        <v>238.63</v>
      </c>
      <c r="F163" s="69">
        <v>266.95999999999998</v>
      </c>
      <c r="G163" s="69">
        <v>289.52</v>
      </c>
      <c r="H163" s="17">
        <v>320.85000000000002</v>
      </c>
    </row>
    <row r="164" spans="2:8" ht="30" x14ac:dyDescent="0.25">
      <c r="B164" s="23" t="s">
        <v>122</v>
      </c>
      <c r="C164" s="212"/>
      <c r="D164" s="213"/>
      <c r="E164" s="213"/>
      <c r="F164" s="213"/>
      <c r="G164" s="213"/>
      <c r="H164" s="214"/>
    </row>
    <row r="165" spans="2:8" ht="33" x14ac:dyDescent="0.25">
      <c r="B165" s="26" t="s">
        <v>123</v>
      </c>
      <c r="C165" s="25">
        <v>11732</v>
      </c>
      <c r="D165" s="25">
        <v>13860</v>
      </c>
      <c r="E165" s="25">
        <v>13327</v>
      </c>
      <c r="F165" s="25">
        <v>13770</v>
      </c>
      <c r="G165" s="15">
        <v>13081</v>
      </c>
      <c r="H165" s="17">
        <v>13495</v>
      </c>
    </row>
    <row r="166" spans="2:8" x14ac:dyDescent="0.25">
      <c r="B166" s="92" t="s">
        <v>124</v>
      </c>
      <c r="C166" s="69">
        <v>49.659827821343335</v>
      </c>
      <c r="D166" s="69">
        <v>62.153910533910533</v>
      </c>
      <c r="E166" s="69">
        <v>115.73</v>
      </c>
      <c r="F166" s="69">
        <v>115.77</v>
      </c>
      <c r="G166" s="69">
        <v>116.89</v>
      </c>
      <c r="H166" s="17">
        <v>155.07</v>
      </c>
    </row>
    <row r="167" spans="2:8" x14ac:dyDescent="0.25">
      <c r="B167" s="100" t="s">
        <v>125</v>
      </c>
      <c r="C167" s="169"/>
      <c r="D167" s="170"/>
      <c r="E167" s="170"/>
      <c r="F167" s="170"/>
      <c r="G167" s="170"/>
      <c r="H167" s="171"/>
    </row>
    <row r="168" spans="2:8" x14ac:dyDescent="0.25">
      <c r="B168" s="92" t="s">
        <v>126</v>
      </c>
      <c r="C168" s="15">
        <v>2247</v>
      </c>
      <c r="D168" s="15">
        <v>2567</v>
      </c>
      <c r="E168" s="15">
        <v>10763</v>
      </c>
      <c r="F168" s="15">
        <v>11258</v>
      </c>
      <c r="G168" s="15">
        <v>11521</v>
      </c>
      <c r="H168" s="17">
        <v>13766</v>
      </c>
    </row>
    <row r="169" spans="2:8" x14ac:dyDescent="0.25">
      <c r="B169" s="92" t="s">
        <v>127</v>
      </c>
      <c r="C169" s="69">
        <v>121.67272363150867</v>
      </c>
      <c r="D169" s="69">
        <v>144.80002337358786</v>
      </c>
      <c r="E169" s="15">
        <v>98.71</v>
      </c>
      <c r="F169" s="15">
        <v>96.88</v>
      </c>
      <c r="G169" s="15">
        <v>125.32</v>
      </c>
      <c r="H169" s="17">
        <v>128.03</v>
      </c>
    </row>
    <row r="170" spans="2:8" ht="30" x14ac:dyDescent="0.25">
      <c r="B170" s="95" t="s">
        <v>128</v>
      </c>
      <c r="C170" s="169"/>
      <c r="D170" s="170"/>
      <c r="E170" s="170"/>
      <c r="F170" s="170"/>
      <c r="G170" s="170"/>
      <c r="H170" s="171"/>
    </row>
    <row r="171" spans="2:8" x14ac:dyDescent="0.25">
      <c r="B171" s="92" t="s">
        <v>129</v>
      </c>
      <c r="C171" s="15">
        <v>4454</v>
      </c>
      <c r="D171" s="15">
        <v>2017</v>
      </c>
      <c r="E171" s="15">
        <v>2639</v>
      </c>
      <c r="F171" s="15">
        <v>2270</v>
      </c>
      <c r="G171" s="15">
        <v>1844</v>
      </c>
      <c r="H171" s="17">
        <v>2674</v>
      </c>
    </row>
    <row r="172" spans="2:8" ht="30" x14ac:dyDescent="0.25">
      <c r="B172" s="95" t="s">
        <v>130</v>
      </c>
      <c r="C172" s="15">
        <v>17247</v>
      </c>
      <c r="D172" s="15">
        <v>7895</v>
      </c>
      <c r="E172" s="15">
        <v>10515</v>
      </c>
      <c r="F172" s="15">
        <v>9146</v>
      </c>
      <c r="G172" s="15">
        <v>7548</v>
      </c>
      <c r="H172" s="17">
        <v>10964</v>
      </c>
    </row>
    <row r="173" spans="2:8" ht="30" x14ac:dyDescent="0.25">
      <c r="B173" s="95" t="s">
        <v>131</v>
      </c>
      <c r="C173" s="15">
        <v>41.65</v>
      </c>
      <c r="D173" s="15">
        <v>42.56</v>
      </c>
      <c r="E173" s="15">
        <v>49.77</v>
      </c>
      <c r="F173" s="15">
        <v>57.35</v>
      </c>
      <c r="G173" s="15">
        <v>65.97</v>
      </c>
      <c r="H173" s="41">
        <v>89.3</v>
      </c>
    </row>
    <row r="174" spans="2:8" ht="30" x14ac:dyDescent="0.25">
      <c r="B174" s="95" t="s">
        <v>132</v>
      </c>
      <c r="C174" s="169"/>
      <c r="D174" s="170"/>
      <c r="E174" s="170"/>
      <c r="F174" s="170"/>
      <c r="G174" s="170"/>
      <c r="H174" s="171"/>
    </row>
    <row r="175" spans="2:8" x14ac:dyDescent="0.25">
      <c r="B175" s="95" t="s">
        <v>133</v>
      </c>
      <c r="C175" s="15">
        <v>275</v>
      </c>
      <c r="D175" s="15">
        <v>149</v>
      </c>
      <c r="E175" s="15">
        <v>286</v>
      </c>
      <c r="F175" s="15">
        <v>167</v>
      </c>
      <c r="G175" s="15">
        <v>128</v>
      </c>
      <c r="H175" s="17">
        <v>131</v>
      </c>
    </row>
    <row r="176" spans="2:8" ht="30.75" thickBot="1" x14ac:dyDescent="0.3">
      <c r="B176" s="101" t="s">
        <v>134</v>
      </c>
      <c r="C176" s="30">
        <v>925</v>
      </c>
      <c r="D176" s="30">
        <v>724</v>
      </c>
      <c r="E176" s="30">
        <v>725</v>
      </c>
      <c r="F176" s="30">
        <v>403</v>
      </c>
      <c r="G176" s="30">
        <v>501</v>
      </c>
      <c r="H176" s="32">
        <v>563</v>
      </c>
    </row>
    <row r="177" spans="2:17" ht="18" x14ac:dyDescent="0.25">
      <c r="B177" s="102" t="s">
        <v>135</v>
      </c>
      <c r="C177" s="60"/>
      <c r="D177" s="60"/>
      <c r="E177" s="60"/>
      <c r="F177" s="60"/>
      <c r="G177" s="60"/>
    </row>
    <row r="178" spans="2:17" x14ac:dyDescent="0.25">
      <c r="B178" s="103"/>
      <c r="C178" s="60"/>
      <c r="D178" s="60"/>
      <c r="E178" s="60"/>
      <c r="F178" s="60"/>
      <c r="G178" s="60"/>
    </row>
    <row r="179" spans="2:17" x14ac:dyDescent="0.25">
      <c r="B179" s="103"/>
      <c r="C179" s="60"/>
      <c r="D179" s="60"/>
      <c r="E179" s="60"/>
      <c r="F179" s="60"/>
      <c r="G179" s="60"/>
    </row>
    <row r="180" spans="2:17" x14ac:dyDescent="0.25">
      <c r="B180" s="179" t="s">
        <v>136</v>
      </c>
      <c r="C180" s="179"/>
      <c r="D180" s="179"/>
      <c r="E180" s="179"/>
      <c r="F180" s="179"/>
      <c r="G180" s="179"/>
      <c r="H180" s="179"/>
    </row>
    <row r="181" spans="2:17" ht="15.75" thickBot="1" x14ac:dyDescent="0.3">
      <c r="H181" s="60"/>
    </row>
    <row r="182" spans="2:17" ht="15.75" thickBot="1" x14ac:dyDescent="0.3">
      <c r="B182" s="89"/>
      <c r="C182" s="6">
        <v>2015</v>
      </c>
      <c r="D182" s="6">
        <v>2018</v>
      </c>
      <c r="E182" s="6">
        <f>D182+1</f>
        <v>2019</v>
      </c>
      <c r="F182" s="6">
        <f>E182+1</f>
        <v>2020</v>
      </c>
      <c r="G182" s="6">
        <f>F182+1</f>
        <v>2021</v>
      </c>
      <c r="H182" s="7">
        <f>G182+1</f>
        <v>2022</v>
      </c>
    </row>
    <row r="183" spans="2:17" ht="30" x14ac:dyDescent="0.25">
      <c r="B183" s="104" t="s">
        <v>137</v>
      </c>
      <c r="C183" s="105">
        <v>52</v>
      </c>
      <c r="D183" s="105">
        <v>1005</v>
      </c>
      <c r="E183" s="106" t="s">
        <v>19</v>
      </c>
      <c r="F183" s="106" t="s">
        <v>19</v>
      </c>
      <c r="G183" s="9">
        <v>28</v>
      </c>
      <c r="H183" s="107" t="s">
        <v>19</v>
      </c>
    </row>
    <row r="184" spans="2:17" x14ac:dyDescent="0.25">
      <c r="B184" s="92" t="s">
        <v>138</v>
      </c>
      <c r="C184" s="108">
        <v>4607.7</v>
      </c>
      <c r="D184" s="109">
        <v>4754.1000000000004</v>
      </c>
      <c r="E184" s="109">
        <v>4815.6000000000004</v>
      </c>
      <c r="F184" s="15">
        <v>4908.2</v>
      </c>
      <c r="G184" s="15">
        <v>4920.1000000000004</v>
      </c>
      <c r="H184" s="27">
        <v>6399.7</v>
      </c>
      <c r="Q184" s="110"/>
    </row>
    <row r="185" spans="2:17" x14ac:dyDescent="0.25">
      <c r="B185" s="92" t="s">
        <v>139</v>
      </c>
      <c r="C185" s="227"/>
      <c r="D185" s="228"/>
      <c r="E185" s="228"/>
      <c r="F185" s="228"/>
      <c r="G185" s="228"/>
      <c r="H185" s="229"/>
      <c r="Q185" s="111"/>
    </row>
    <row r="186" spans="2:17" x14ac:dyDescent="0.25">
      <c r="B186" s="92" t="s">
        <v>140</v>
      </c>
      <c r="C186" s="109">
        <v>13.7</v>
      </c>
      <c r="D186" s="109">
        <v>13.9</v>
      </c>
      <c r="E186" s="109">
        <v>11.4</v>
      </c>
      <c r="F186" s="15">
        <v>11.6</v>
      </c>
      <c r="G186" s="15">
        <v>11.6</v>
      </c>
      <c r="H186" s="24">
        <v>15</v>
      </c>
      <c r="K186" s="111"/>
      <c r="L186" s="112"/>
      <c r="M186" s="113"/>
      <c r="N186" s="111"/>
      <c r="O186" s="111"/>
      <c r="P186" s="111"/>
      <c r="Q186" s="111"/>
    </row>
    <row r="187" spans="2:17" x14ac:dyDescent="0.25">
      <c r="B187" s="92" t="s">
        <v>141</v>
      </c>
      <c r="C187" s="109">
        <v>588</v>
      </c>
      <c r="D187" s="109">
        <v>350</v>
      </c>
      <c r="E187" s="109">
        <v>541</v>
      </c>
      <c r="F187" s="15">
        <v>150</v>
      </c>
      <c r="G187" s="15">
        <v>131</v>
      </c>
      <c r="H187" s="27">
        <v>211</v>
      </c>
      <c r="K187" s="111"/>
      <c r="L187" s="111"/>
      <c r="M187" s="113"/>
      <c r="N187" s="111"/>
      <c r="O187" s="111"/>
      <c r="P187" s="111"/>
      <c r="Q187" s="111"/>
    </row>
    <row r="188" spans="2:17" ht="30.75" thickBot="1" x14ac:dyDescent="0.3">
      <c r="B188" s="93" t="s">
        <v>142</v>
      </c>
      <c r="C188" s="114">
        <v>36553</v>
      </c>
      <c r="D188" s="114">
        <v>13480</v>
      </c>
      <c r="E188" s="114">
        <v>24139</v>
      </c>
      <c r="F188" s="30">
        <v>10991</v>
      </c>
      <c r="G188" s="30">
        <v>4305</v>
      </c>
      <c r="H188" s="33">
        <v>14186</v>
      </c>
      <c r="K188" s="111"/>
      <c r="L188" s="112"/>
      <c r="M188" s="113"/>
      <c r="N188" s="111"/>
      <c r="O188" s="111"/>
      <c r="P188" s="111"/>
      <c r="Q188" s="111"/>
    </row>
    <row r="189" spans="2:17" x14ac:dyDescent="0.25">
      <c r="B189" s="86"/>
      <c r="C189" s="115"/>
      <c r="D189" s="110"/>
      <c r="E189" s="110"/>
      <c r="F189" s="60"/>
      <c r="G189" s="60"/>
      <c r="K189" s="111"/>
      <c r="L189" s="111"/>
      <c r="M189" s="113"/>
      <c r="N189" s="111"/>
      <c r="O189" s="111"/>
      <c r="P189" s="111"/>
      <c r="Q189" s="111"/>
    </row>
    <row r="190" spans="2:17" x14ac:dyDescent="0.25">
      <c r="B190" s="179" t="s">
        <v>143</v>
      </c>
      <c r="C190" s="179"/>
      <c r="D190" s="179"/>
      <c r="E190" s="179"/>
      <c r="F190" s="179"/>
      <c r="G190" s="179"/>
      <c r="H190" s="179"/>
      <c r="K190" s="111"/>
      <c r="L190" s="111"/>
      <c r="M190" s="113"/>
      <c r="N190" s="111"/>
      <c r="O190" s="111"/>
      <c r="P190" s="111"/>
      <c r="Q190" s="111"/>
    </row>
    <row r="191" spans="2:17" ht="15.75" thickBot="1" x14ac:dyDescent="0.3">
      <c r="H191" s="60"/>
      <c r="K191" s="111"/>
      <c r="L191" s="111"/>
      <c r="M191" s="113"/>
      <c r="N191" s="111"/>
      <c r="O191" s="111"/>
      <c r="P191" s="111"/>
      <c r="Q191" s="111"/>
    </row>
    <row r="192" spans="2:17" ht="15.75" thickBot="1" x14ac:dyDescent="0.3">
      <c r="B192" s="89"/>
      <c r="C192" s="6">
        <v>2015</v>
      </c>
      <c r="D192" s="6">
        <v>2018</v>
      </c>
      <c r="E192" s="6">
        <f>D192+1</f>
        <v>2019</v>
      </c>
      <c r="F192" s="6">
        <f>E192+1</f>
        <v>2020</v>
      </c>
      <c r="G192" s="6">
        <f>F192+1</f>
        <v>2021</v>
      </c>
      <c r="H192" s="7">
        <f>G192+1</f>
        <v>2022</v>
      </c>
      <c r="K192" s="111"/>
      <c r="L192" s="111"/>
      <c r="M192" s="113"/>
      <c r="N192" s="111"/>
      <c r="O192" s="111"/>
      <c r="P192" s="111"/>
      <c r="Q192" s="111"/>
    </row>
    <row r="193" spans="2:17" x14ac:dyDescent="0.25">
      <c r="B193" s="90" t="s">
        <v>144</v>
      </c>
      <c r="C193" s="9">
        <v>57</v>
      </c>
      <c r="D193" s="9">
        <v>58</v>
      </c>
      <c r="E193" s="9">
        <v>58</v>
      </c>
      <c r="F193" s="9">
        <v>58</v>
      </c>
      <c r="G193" s="9">
        <v>58</v>
      </c>
      <c r="H193" s="116">
        <v>59</v>
      </c>
      <c r="K193" s="111"/>
      <c r="L193" s="111"/>
      <c r="M193" s="113"/>
      <c r="N193" s="111"/>
      <c r="O193" s="111"/>
      <c r="P193" s="111"/>
      <c r="Q193" s="111"/>
    </row>
    <row r="194" spans="2:17" x14ac:dyDescent="0.25">
      <c r="B194" s="92" t="s">
        <v>145</v>
      </c>
      <c r="C194" s="15">
        <v>8108</v>
      </c>
      <c r="D194" s="15">
        <v>7876</v>
      </c>
      <c r="E194" s="15">
        <v>7968</v>
      </c>
      <c r="F194" s="15">
        <v>7855</v>
      </c>
      <c r="G194" s="15">
        <v>7959</v>
      </c>
      <c r="H194" s="27">
        <v>7214</v>
      </c>
    </row>
    <row r="195" spans="2:17" x14ac:dyDescent="0.25">
      <c r="B195" s="92" t="s">
        <v>146</v>
      </c>
      <c r="C195" s="169"/>
      <c r="D195" s="170"/>
      <c r="E195" s="170"/>
      <c r="F195" s="170"/>
      <c r="G195" s="170"/>
      <c r="H195" s="171"/>
    </row>
    <row r="196" spans="2:17" x14ac:dyDescent="0.25">
      <c r="B196" s="92" t="s">
        <v>147</v>
      </c>
      <c r="C196" s="15">
        <v>93</v>
      </c>
      <c r="D196" s="15">
        <v>89</v>
      </c>
      <c r="E196" s="15">
        <v>90</v>
      </c>
      <c r="F196" s="15">
        <v>89</v>
      </c>
      <c r="G196" s="15">
        <v>90</v>
      </c>
      <c r="H196" s="27">
        <v>81</v>
      </c>
    </row>
    <row r="197" spans="2:17" x14ac:dyDescent="0.25">
      <c r="B197" s="92" t="s">
        <v>148</v>
      </c>
      <c r="C197" s="15">
        <v>51</v>
      </c>
      <c r="D197" s="15">
        <v>52</v>
      </c>
      <c r="E197" s="15">
        <v>52</v>
      </c>
      <c r="F197" s="15">
        <v>52</v>
      </c>
      <c r="G197" s="15">
        <v>52</v>
      </c>
      <c r="H197" s="27">
        <v>52</v>
      </c>
    </row>
    <row r="198" spans="2:17" x14ac:dyDescent="0.25">
      <c r="B198" s="92" t="s">
        <v>149</v>
      </c>
      <c r="C198" s="15">
        <v>46994</v>
      </c>
      <c r="D198" s="15">
        <v>57670</v>
      </c>
      <c r="E198" s="15">
        <v>59809</v>
      </c>
      <c r="F198" s="15">
        <v>58030</v>
      </c>
      <c r="G198" s="15">
        <v>60203</v>
      </c>
      <c r="H198" s="27">
        <v>65882</v>
      </c>
    </row>
    <row r="199" spans="2:17" x14ac:dyDescent="0.25">
      <c r="B199" s="92" t="s">
        <v>150</v>
      </c>
      <c r="C199" s="169"/>
      <c r="D199" s="170"/>
      <c r="E199" s="170"/>
      <c r="F199" s="170"/>
      <c r="G199" s="170"/>
      <c r="H199" s="171"/>
    </row>
    <row r="200" spans="2:17" ht="18" x14ac:dyDescent="0.25">
      <c r="B200" s="92" t="s">
        <v>151</v>
      </c>
      <c r="C200" s="15">
        <v>16.600000000000001</v>
      </c>
      <c r="D200" s="15">
        <v>19.600000000000001</v>
      </c>
      <c r="E200" s="15">
        <v>21.9</v>
      </c>
      <c r="F200" s="15">
        <v>23.3</v>
      </c>
      <c r="G200" s="15">
        <v>27.2</v>
      </c>
      <c r="H200" s="27">
        <v>24.4</v>
      </c>
    </row>
    <row r="201" spans="2:17" ht="60.75" thickBot="1" x14ac:dyDescent="0.3">
      <c r="B201" s="93" t="s">
        <v>152</v>
      </c>
      <c r="C201" s="117">
        <v>48.1</v>
      </c>
      <c r="D201" s="117">
        <v>49.5</v>
      </c>
      <c r="E201" s="117">
        <v>55.3</v>
      </c>
      <c r="F201" s="117">
        <v>52.1</v>
      </c>
      <c r="G201" s="117">
        <v>48.149394347240914</v>
      </c>
      <c r="H201" s="118">
        <v>50.1</v>
      </c>
    </row>
    <row r="202" spans="2:17" ht="18" x14ac:dyDescent="0.25">
      <c r="B202" s="1" t="s">
        <v>153</v>
      </c>
      <c r="G202" s="60"/>
    </row>
    <row r="203" spans="2:17" x14ac:dyDescent="0.25">
      <c r="C203" s="60"/>
      <c r="D203" s="60"/>
      <c r="E203" s="60"/>
      <c r="F203" s="60"/>
      <c r="G203" s="60"/>
    </row>
    <row r="204" spans="2:17" x14ac:dyDescent="0.25">
      <c r="C204" s="60"/>
      <c r="D204" s="60"/>
      <c r="E204" s="60"/>
      <c r="F204" s="60"/>
      <c r="G204" s="60"/>
    </row>
    <row r="205" spans="2:17" x14ac:dyDescent="0.25">
      <c r="B205" s="179" t="s">
        <v>154</v>
      </c>
      <c r="C205" s="179"/>
      <c r="D205" s="179"/>
      <c r="E205" s="179"/>
      <c r="F205" s="179"/>
      <c r="G205" s="179"/>
      <c r="H205" s="179"/>
    </row>
    <row r="206" spans="2:17" ht="15.75" thickBot="1" x14ac:dyDescent="0.3">
      <c r="H206" s="60"/>
    </row>
    <row r="207" spans="2:17" ht="15.75" thickBot="1" x14ac:dyDescent="0.3">
      <c r="B207" s="89"/>
      <c r="C207" s="6">
        <v>2015</v>
      </c>
      <c r="D207" s="6">
        <v>2018</v>
      </c>
      <c r="E207" s="6">
        <f>D207+1</f>
        <v>2019</v>
      </c>
      <c r="F207" s="6">
        <f>E207+1</f>
        <v>2020</v>
      </c>
      <c r="G207" s="6">
        <f>F207+1</f>
        <v>2021</v>
      </c>
      <c r="H207" s="7">
        <f>G207+1</f>
        <v>2022</v>
      </c>
    </row>
    <row r="208" spans="2:17" x14ac:dyDescent="0.25">
      <c r="B208" s="90" t="s">
        <v>155</v>
      </c>
      <c r="C208" s="9">
        <v>14</v>
      </c>
      <c r="D208" s="9">
        <v>13</v>
      </c>
      <c r="E208" s="9">
        <v>13</v>
      </c>
      <c r="F208" s="9">
        <v>14</v>
      </c>
      <c r="G208" s="9">
        <v>12</v>
      </c>
      <c r="H208" s="116">
        <v>12</v>
      </c>
    </row>
    <row r="209" spans="1:8" x14ac:dyDescent="0.25">
      <c r="B209" s="92" t="s">
        <v>156</v>
      </c>
      <c r="C209" s="15">
        <v>563.9</v>
      </c>
      <c r="D209" s="15">
        <v>595.1</v>
      </c>
      <c r="E209" s="15">
        <v>571.9</v>
      </c>
      <c r="F209" s="15">
        <v>586.20000000000005</v>
      </c>
      <c r="G209" s="15">
        <v>588.20000000000005</v>
      </c>
      <c r="H209" s="24">
        <v>570</v>
      </c>
    </row>
    <row r="210" spans="1:8" x14ac:dyDescent="0.25">
      <c r="B210" s="92" t="s">
        <v>157</v>
      </c>
      <c r="C210" s="15">
        <v>16</v>
      </c>
      <c r="D210" s="15">
        <v>15</v>
      </c>
      <c r="E210" s="15">
        <v>15</v>
      </c>
      <c r="F210" s="15">
        <v>14</v>
      </c>
      <c r="G210" s="15">
        <v>14</v>
      </c>
      <c r="H210" s="27">
        <v>12</v>
      </c>
    </row>
    <row r="211" spans="1:8" x14ac:dyDescent="0.25">
      <c r="B211" s="92" t="s">
        <v>158</v>
      </c>
      <c r="C211" s="15">
        <v>2</v>
      </c>
      <c r="D211" s="15">
        <v>2</v>
      </c>
      <c r="E211" s="15">
        <v>2</v>
      </c>
      <c r="F211" s="15">
        <v>2</v>
      </c>
      <c r="G211" s="15">
        <v>2</v>
      </c>
      <c r="H211" s="27">
        <v>2</v>
      </c>
    </row>
    <row r="212" spans="1:8" x14ac:dyDescent="0.25">
      <c r="B212" s="92" t="s">
        <v>159</v>
      </c>
      <c r="C212" s="15">
        <v>7.5</v>
      </c>
      <c r="D212" s="15">
        <v>5.9</v>
      </c>
      <c r="E212" s="15">
        <v>3.2</v>
      </c>
      <c r="F212" s="21">
        <v>1</v>
      </c>
      <c r="G212" s="15">
        <v>2.2999999999999998</v>
      </c>
      <c r="H212" s="27">
        <v>11.3</v>
      </c>
    </row>
    <row r="213" spans="1:8" ht="15.75" thickBot="1" x14ac:dyDescent="0.3">
      <c r="B213" s="119" t="s">
        <v>160</v>
      </c>
      <c r="C213" s="30">
        <v>1</v>
      </c>
      <c r="D213" s="30">
        <v>2</v>
      </c>
      <c r="E213" s="30">
        <v>2</v>
      </c>
      <c r="F213" s="30">
        <v>2</v>
      </c>
      <c r="G213" s="55">
        <v>2</v>
      </c>
      <c r="H213" s="33">
        <v>3</v>
      </c>
    </row>
    <row r="214" spans="1:8" x14ac:dyDescent="0.25">
      <c r="C214" s="60"/>
      <c r="D214" s="60"/>
      <c r="E214" s="60"/>
      <c r="F214" s="60"/>
      <c r="G214" s="60"/>
    </row>
    <row r="215" spans="1:8" x14ac:dyDescent="0.25">
      <c r="B215" s="179" t="s">
        <v>161</v>
      </c>
      <c r="C215" s="179"/>
      <c r="D215" s="179"/>
      <c r="E215" s="179"/>
      <c r="F215" s="179"/>
      <c r="G215" s="179"/>
      <c r="H215" s="179"/>
    </row>
    <row r="216" spans="1:8" ht="15.75" thickBot="1" x14ac:dyDescent="0.3">
      <c r="H216" s="60"/>
    </row>
    <row r="217" spans="1:8" ht="15.75" thickBot="1" x14ac:dyDescent="0.3">
      <c r="B217" s="89"/>
      <c r="C217" s="6">
        <v>2015</v>
      </c>
      <c r="D217" s="6">
        <v>2018</v>
      </c>
      <c r="E217" s="6">
        <f>D217+1</f>
        <v>2019</v>
      </c>
      <c r="F217" s="6">
        <f>E217+1</f>
        <v>2020</v>
      </c>
      <c r="G217" s="6">
        <f>F217+1</f>
        <v>2021</v>
      </c>
      <c r="H217" s="7">
        <f>G217+1</f>
        <v>2022</v>
      </c>
    </row>
    <row r="218" spans="1:8" x14ac:dyDescent="0.25">
      <c r="B218" s="120" t="s">
        <v>162</v>
      </c>
      <c r="C218" s="9">
        <v>1054</v>
      </c>
      <c r="D218" s="9">
        <v>1112</v>
      </c>
      <c r="E218" s="9">
        <v>1181</v>
      </c>
      <c r="F218" s="9">
        <v>1127</v>
      </c>
      <c r="G218" s="9">
        <v>1701</v>
      </c>
      <c r="H218" s="116">
        <v>1721</v>
      </c>
    </row>
    <row r="219" spans="1:8" x14ac:dyDescent="0.25">
      <c r="B219" s="97" t="s">
        <v>163</v>
      </c>
      <c r="C219" s="16">
        <v>120</v>
      </c>
      <c r="D219" s="16">
        <v>77</v>
      </c>
      <c r="E219" s="16">
        <v>73</v>
      </c>
      <c r="F219" s="16">
        <v>99</v>
      </c>
      <c r="G219" s="16">
        <v>253</v>
      </c>
      <c r="H219" s="121">
        <v>318</v>
      </c>
    </row>
    <row r="220" spans="1:8" s="122" customFormat="1" ht="30" x14ac:dyDescent="0.25">
      <c r="A220" s="158"/>
      <c r="B220" s="97" t="s">
        <v>164</v>
      </c>
      <c r="C220" s="16">
        <v>16</v>
      </c>
      <c r="D220" s="16">
        <v>29</v>
      </c>
      <c r="E220" s="16">
        <v>28</v>
      </c>
      <c r="F220" s="16">
        <v>20</v>
      </c>
      <c r="G220" s="16">
        <v>9</v>
      </c>
      <c r="H220" s="121">
        <v>9</v>
      </c>
    </row>
    <row r="221" spans="1:8" s="122" customFormat="1" ht="30" x14ac:dyDescent="0.25">
      <c r="A221" s="158"/>
      <c r="B221" s="97" t="s">
        <v>165</v>
      </c>
      <c r="C221" s="15" t="s">
        <v>166</v>
      </c>
      <c r="D221" s="16">
        <v>952</v>
      </c>
      <c r="E221" s="16">
        <v>1021</v>
      </c>
      <c r="F221" s="16">
        <v>836</v>
      </c>
      <c r="G221" s="16">
        <v>951</v>
      </c>
      <c r="H221" s="121">
        <v>989</v>
      </c>
    </row>
    <row r="222" spans="1:8" s="122" customFormat="1" ht="30.75" thickBot="1" x14ac:dyDescent="0.3">
      <c r="A222" s="158"/>
      <c r="B222" s="123" t="s">
        <v>167</v>
      </c>
      <c r="C222" s="30" t="s">
        <v>166</v>
      </c>
      <c r="D222" s="124">
        <v>73</v>
      </c>
      <c r="E222" s="124">
        <v>88</v>
      </c>
      <c r="F222" s="124">
        <v>77</v>
      </c>
      <c r="G222" s="124">
        <v>119</v>
      </c>
      <c r="H222" s="125">
        <v>112</v>
      </c>
    </row>
    <row r="223" spans="1:8" s="122" customFormat="1" x14ac:dyDescent="0.25">
      <c r="A223" s="158"/>
      <c r="B223" s="126"/>
      <c r="C223" s="60"/>
      <c r="D223" s="127"/>
      <c r="E223" s="127"/>
      <c r="F223" s="127"/>
      <c r="G223" s="127"/>
    </row>
    <row r="224" spans="1:8" s="122" customFormat="1" x14ac:dyDescent="0.25">
      <c r="A224" s="158"/>
      <c r="B224" s="179" t="s">
        <v>168</v>
      </c>
      <c r="C224" s="179"/>
      <c r="D224" s="179"/>
      <c r="E224" s="179"/>
      <c r="F224" s="179"/>
      <c r="G224" s="179"/>
      <c r="H224" s="179"/>
    </row>
    <row r="225" spans="1:17" s="122" customFormat="1" ht="15.75" thickBot="1" x14ac:dyDescent="0.3">
      <c r="A225" s="158"/>
      <c r="B225" s="1"/>
      <c r="C225" s="1"/>
      <c r="D225" s="1"/>
      <c r="E225" s="1"/>
      <c r="F225" s="1"/>
      <c r="G225" s="1"/>
      <c r="H225" s="60"/>
    </row>
    <row r="226" spans="1:17" s="122" customFormat="1" ht="15.75" thickBot="1" x14ac:dyDescent="0.3">
      <c r="A226" s="158"/>
      <c r="B226" s="89"/>
      <c r="C226" s="6">
        <v>2015</v>
      </c>
      <c r="D226" s="6">
        <v>2018</v>
      </c>
      <c r="E226" s="6">
        <f>D226+1</f>
        <v>2019</v>
      </c>
      <c r="F226" s="6">
        <f>E226+1</f>
        <v>2020</v>
      </c>
      <c r="G226" s="6">
        <f>F226+1</f>
        <v>2021</v>
      </c>
      <c r="H226" s="7">
        <f>G226+1</f>
        <v>2022</v>
      </c>
    </row>
    <row r="227" spans="1:17" s="122" customFormat="1" x14ac:dyDescent="0.25">
      <c r="A227" s="158"/>
      <c r="B227" s="128" t="s">
        <v>169</v>
      </c>
      <c r="C227" s="223"/>
      <c r="D227" s="224"/>
      <c r="E227" s="224"/>
      <c r="F227" s="224"/>
      <c r="G227" s="224"/>
      <c r="H227" s="225"/>
    </row>
    <row r="228" spans="1:17" x14ac:dyDescent="0.25">
      <c r="B228" s="51" t="s">
        <v>170</v>
      </c>
      <c r="C228" s="218"/>
      <c r="D228" s="219"/>
      <c r="E228" s="219"/>
      <c r="F228" s="219"/>
      <c r="G228" s="219"/>
      <c r="H228" s="226"/>
    </row>
    <row r="229" spans="1:17" x14ac:dyDescent="0.25">
      <c r="B229" s="84" t="s">
        <v>171</v>
      </c>
      <c r="C229" s="15">
        <v>1.8</v>
      </c>
      <c r="D229" s="15">
        <v>1.4</v>
      </c>
      <c r="E229" s="15">
        <v>1.8</v>
      </c>
      <c r="F229" s="21">
        <v>2</v>
      </c>
      <c r="G229" s="15">
        <v>2.7</v>
      </c>
      <c r="H229" s="52">
        <v>4.37</v>
      </c>
    </row>
    <row r="230" spans="1:17" ht="30" x14ac:dyDescent="0.25">
      <c r="B230" s="84" t="s">
        <v>172</v>
      </c>
      <c r="C230" s="15">
        <v>12.1</v>
      </c>
      <c r="D230" s="15">
        <v>14.3</v>
      </c>
      <c r="E230" s="15">
        <v>14.7</v>
      </c>
      <c r="F230" s="21">
        <v>16</v>
      </c>
      <c r="G230" s="15">
        <v>17.3</v>
      </c>
      <c r="H230" s="51">
        <v>18.399999999999999</v>
      </c>
      <c r="J230" s="60"/>
    </row>
    <row r="231" spans="1:17" x14ac:dyDescent="0.25">
      <c r="B231" s="84" t="s">
        <v>173</v>
      </c>
      <c r="C231" s="15">
        <v>226.5</v>
      </c>
      <c r="D231" s="15">
        <v>231.6</v>
      </c>
      <c r="E231" s="15">
        <v>237.3</v>
      </c>
      <c r="F231" s="21">
        <v>194.1</v>
      </c>
      <c r="G231" s="15">
        <v>236.2</v>
      </c>
      <c r="H231" s="52">
        <v>235.63</v>
      </c>
      <c r="K231" s="13"/>
      <c r="L231" s="60"/>
      <c r="M231" s="60"/>
      <c r="N231" s="60"/>
      <c r="O231" s="60"/>
      <c r="P231" s="60"/>
    </row>
    <row r="232" spans="1:17" ht="30" x14ac:dyDescent="0.25">
      <c r="B232" s="84" t="s">
        <v>174</v>
      </c>
      <c r="C232" s="15">
        <v>21.6</v>
      </c>
      <c r="D232" s="15">
        <v>18.8</v>
      </c>
      <c r="E232" s="15">
        <v>21.9</v>
      </c>
      <c r="F232" s="21">
        <v>21.1</v>
      </c>
      <c r="G232" s="15">
        <v>20.6</v>
      </c>
      <c r="H232" s="51">
        <v>18.5</v>
      </c>
      <c r="J232" s="60"/>
      <c r="L232" s="60"/>
    </row>
    <row r="233" spans="1:17" ht="30" x14ac:dyDescent="0.25">
      <c r="B233" s="84" t="s">
        <v>175</v>
      </c>
      <c r="C233" s="15">
        <v>204.7</v>
      </c>
      <c r="D233" s="15">
        <v>212.4</v>
      </c>
      <c r="E233" s="21">
        <v>215</v>
      </c>
      <c r="F233" s="21">
        <v>172.5</v>
      </c>
      <c r="G233" s="15">
        <v>215.4</v>
      </c>
      <c r="H233" s="52">
        <v>216.95</v>
      </c>
      <c r="J233" s="60"/>
      <c r="L233" s="60"/>
    </row>
    <row r="234" spans="1:17" ht="30" x14ac:dyDescent="0.25">
      <c r="B234" s="84" t="s">
        <v>176</v>
      </c>
      <c r="C234" s="15">
        <v>0.2</v>
      </c>
      <c r="D234" s="15">
        <v>0.3</v>
      </c>
      <c r="E234" s="15">
        <v>0.3</v>
      </c>
      <c r="F234" s="21">
        <v>0.5</v>
      </c>
      <c r="G234" s="15">
        <v>0.1</v>
      </c>
      <c r="H234" s="15">
        <v>0.1</v>
      </c>
      <c r="J234" s="129"/>
      <c r="L234" s="129"/>
      <c r="Q234" s="13"/>
    </row>
    <row r="235" spans="1:17" x14ac:dyDescent="0.25">
      <c r="B235" s="51" t="s">
        <v>177</v>
      </c>
      <c r="C235" s="15">
        <v>248.5</v>
      </c>
      <c r="D235" s="15">
        <v>252.9</v>
      </c>
      <c r="E235" s="15">
        <v>246.5</v>
      </c>
      <c r="F235" s="21">
        <v>204.4</v>
      </c>
      <c r="G235" s="21">
        <v>244</v>
      </c>
      <c r="H235" s="52">
        <v>244.85</v>
      </c>
      <c r="J235" s="60"/>
      <c r="L235" s="60"/>
    </row>
    <row r="236" spans="1:17" x14ac:dyDescent="0.25">
      <c r="B236" s="51" t="s">
        <v>178</v>
      </c>
      <c r="C236" s="15">
        <v>23.9</v>
      </c>
      <c r="D236" s="15">
        <v>26.8</v>
      </c>
      <c r="E236" s="15">
        <v>20.6</v>
      </c>
      <c r="F236" s="21">
        <v>19.3</v>
      </c>
      <c r="G236" s="15">
        <v>18.2</v>
      </c>
      <c r="H236" s="51">
        <v>14.4</v>
      </c>
      <c r="J236" s="60"/>
      <c r="L236" s="60"/>
    </row>
    <row r="237" spans="1:17" ht="30" x14ac:dyDescent="0.25">
      <c r="B237" s="84" t="s">
        <v>179</v>
      </c>
      <c r="C237" s="21">
        <v>624</v>
      </c>
      <c r="D237" s="21">
        <v>643</v>
      </c>
      <c r="E237" s="15">
        <v>650.1</v>
      </c>
      <c r="F237" s="21">
        <v>659.7</v>
      </c>
      <c r="G237" s="21">
        <v>624</v>
      </c>
      <c r="H237" s="52">
        <v>624</v>
      </c>
      <c r="J237" s="129"/>
      <c r="L237" s="129"/>
    </row>
    <row r="238" spans="1:17" x14ac:dyDescent="0.25">
      <c r="B238" s="86"/>
      <c r="D238" s="13"/>
      <c r="G238" s="13"/>
      <c r="J238" s="129"/>
      <c r="K238" s="13"/>
      <c r="L238" s="129"/>
      <c r="M238" s="13"/>
      <c r="N238" s="13"/>
      <c r="O238" s="13"/>
      <c r="P238" s="13"/>
    </row>
    <row r="239" spans="1:17" x14ac:dyDescent="0.25">
      <c r="B239" s="172" t="s">
        <v>180</v>
      </c>
      <c r="C239" s="172"/>
      <c r="D239" s="172"/>
      <c r="E239" s="172"/>
      <c r="F239" s="172"/>
      <c r="G239" s="172"/>
      <c r="H239" s="172"/>
      <c r="J239" s="129"/>
      <c r="K239" s="13"/>
      <c r="L239" s="129"/>
      <c r="M239" s="13"/>
      <c r="N239" s="13"/>
      <c r="O239" s="13"/>
      <c r="P239" s="13"/>
    </row>
    <row r="240" spans="1:17" ht="15.75" thickBot="1" x14ac:dyDescent="0.3">
      <c r="J240" s="129"/>
      <c r="K240" s="13"/>
      <c r="L240" s="129"/>
      <c r="M240" s="13"/>
      <c r="N240" s="13"/>
      <c r="O240" s="13"/>
      <c r="P240" s="13"/>
    </row>
    <row r="241" spans="2:16" ht="15.75" thickBot="1" x14ac:dyDescent="0.3">
      <c r="B241" s="130"/>
      <c r="C241" s="6">
        <v>2015</v>
      </c>
      <c r="D241" s="6">
        <v>2018</v>
      </c>
      <c r="E241" s="6">
        <f>D241+1</f>
        <v>2019</v>
      </c>
      <c r="F241" s="6">
        <f>E241+1</f>
        <v>2020</v>
      </c>
      <c r="G241" s="6">
        <f>F241+1</f>
        <v>2021</v>
      </c>
      <c r="H241" s="7">
        <f>G241+1</f>
        <v>2022</v>
      </c>
      <c r="J241" s="129"/>
      <c r="K241" s="13"/>
      <c r="L241" s="129"/>
      <c r="M241" s="13"/>
      <c r="N241" s="13"/>
      <c r="O241" s="13"/>
      <c r="P241" s="13"/>
    </row>
    <row r="242" spans="2:16" x14ac:dyDescent="0.25">
      <c r="B242" s="90" t="s">
        <v>181</v>
      </c>
      <c r="C242" s="131">
        <v>98729</v>
      </c>
      <c r="D242" s="131">
        <v>104551.5</v>
      </c>
      <c r="E242" s="131">
        <v>111884.2</v>
      </c>
      <c r="F242" s="131">
        <v>124818.1</v>
      </c>
      <c r="G242" s="131">
        <v>133590.1</v>
      </c>
      <c r="H242" s="132">
        <v>138463.20000000001</v>
      </c>
      <c r="J242" s="129"/>
      <c r="K242" s="13"/>
      <c r="L242" s="129"/>
      <c r="M242" s="13"/>
      <c r="N242" s="13"/>
      <c r="O242" s="13"/>
      <c r="P242" s="13"/>
    </row>
    <row r="243" spans="2:16" x14ac:dyDescent="0.25">
      <c r="B243" s="23" t="s">
        <v>182</v>
      </c>
      <c r="C243" s="133">
        <v>417.9</v>
      </c>
      <c r="D243" s="133">
        <v>279.2</v>
      </c>
      <c r="E243" s="133">
        <v>272.10000000000002</v>
      </c>
      <c r="F243" s="133">
        <v>295</v>
      </c>
      <c r="G243" s="133">
        <v>294.8</v>
      </c>
      <c r="H243" s="134">
        <v>273.60000000000002</v>
      </c>
    </row>
    <row r="244" spans="2:16" ht="15.75" thickBot="1" x14ac:dyDescent="0.3">
      <c r="B244" s="119" t="s">
        <v>183</v>
      </c>
      <c r="C244" s="135">
        <v>43.4</v>
      </c>
      <c r="D244" s="135">
        <v>49.9</v>
      </c>
      <c r="E244" s="135">
        <v>57.5</v>
      </c>
      <c r="F244" s="135">
        <v>66.599999999999994</v>
      </c>
      <c r="G244" s="135">
        <v>65.7</v>
      </c>
      <c r="H244" s="136">
        <v>51.9</v>
      </c>
      <c r="M244" s="13"/>
      <c r="N244" s="13"/>
      <c r="O244" s="13"/>
      <c r="P244" s="13"/>
    </row>
    <row r="245" spans="2:16" x14ac:dyDescent="0.25">
      <c r="D245" s="13"/>
      <c r="E245" s="13"/>
      <c r="F245" s="13"/>
      <c r="G245" s="13"/>
      <c r="H245" s="13"/>
      <c r="M245" s="13"/>
      <c r="N245" s="13"/>
      <c r="O245" s="13"/>
      <c r="P245" s="13"/>
    </row>
    <row r="246" spans="2:16" x14ac:dyDescent="0.25">
      <c r="D246" s="13"/>
      <c r="E246" s="13"/>
      <c r="F246" s="13"/>
      <c r="G246" s="13"/>
      <c r="H246" s="13"/>
      <c r="M246" s="13"/>
      <c r="N246" s="13"/>
      <c r="O246" s="13"/>
      <c r="P246" s="13"/>
    </row>
    <row r="247" spans="2:16" x14ac:dyDescent="0.25">
      <c r="B247" s="172" t="s">
        <v>184</v>
      </c>
      <c r="C247" s="172"/>
      <c r="D247" s="172"/>
      <c r="E247" s="172"/>
      <c r="F247" s="172"/>
      <c r="G247" s="172"/>
      <c r="H247" s="172"/>
      <c r="M247" s="13"/>
      <c r="N247" s="13"/>
      <c r="O247" s="13"/>
      <c r="P247" s="13"/>
    </row>
    <row r="248" spans="2:16" ht="15.75" thickBot="1" x14ac:dyDescent="0.3">
      <c r="M248" s="13"/>
      <c r="N248" s="13"/>
      <c r="O248" s="13"/>
      <c r="P248" s="13"/>
    </row>
    <row r="249" spans="2:16" ht="15.75" thickBot="1" x14ac:dyDescent="0.3">
      <c r="B249" s="89"/>
      <c r="C249" s="6">
        <v>2015</v>
      </c>
      <c r="D249" s="6">
        <v>2018</v>
      </c>
      <c r="E249" s="6">
        <f>D249+1</f>
        <v>2019</v>
      </c>
      <c r="F249" s="6">
        <f>E249+1</f>
        <v>2020</v>
      </c>
      <c r="G249" s="6">
        <f>F249+1</f>
        <v>2021</v>
      </c>
      <c r="H249" s="7">
        <f>G249+1</f>
        <v>2022</v>
      </c>
      <c r="K249" s="179"/>
      <c r="L249" s="179"/>
      <c r="M249" s="179"/>
      <c r="N249" s="179"/>
      <c r="O249" s="179"/>
      <c r="P249" s="179"/>
    </row>
    <row r="250" spans="2:16" x14ac:dyDescent="0.25">
      <c r="B250" s="90" t="s">
        <v>185</v>
      </c>
      <c r="C250" s="9">
        <v>172703</v>
      </c>
      <c r="D250" s="9">
        <v>178473</v>
      </c>
      <c r="E250" s="9">
        <v>199150</v>
      </c>
      <c r="F250" s="9">
        <v>201096</v>
      </c>
      <c r="G250" s="9">
        <v>202430</v>
      </c>
      <c r="H250" s="91">
        <v>203369</v>
      </c>
      <c r="K250" s="137"/>
      <c r="L250" s="137"/>
      <c r="M250" s="137"/>
      <c r="N250" s="137"/>
      <c r="O250" s="137"/>
      <c r="P250" s="137"/>
    </row>
    <row r="251" spans="2:16" x14ac:dyDescent="0.25">
      <c r="B251" s="92" t="s">
        <v>186</v>
      </c>
      <c r="C251" s="15">
        <v>162316</v>
      </c>
      <c r="D251" s="15">
        <v>167351</v>
      </c>
      <c r="E251" s="15">
        <v>190008</v>
      </c>
      <c r="F251" s="15">
        <v>187349</v>
      </c>
      <c r="G251" s="15">
        <v>190159</v>
      </c>
      <c r="H251" s="17">
        <v>191877</v>
      </c>
      <c r="J251" s="138"/>
    </row>
    <row r="252" spans="2:16" x14ac:dyDescent="0.25">
      <c r="B252" s="92" t="s">
        <v>187</v>
      </c>
      <c r="C252" s="51">
        <v>51.6</v>
      </c>
      <c r="D252" s="51">
        <v>55.5</v>
      </c>
      <c r="E252" s="51">
        <v>55.5</v>
      </c>
      <c r="F252" s="51">
        <v>56.8</v>
      </c>
      <c r="G252" s="51">
        <v>57.7</v>
      </c>
      <c r="H252" s="17">
        <v>57.6</v>
      </c>
      <c r="J252" s="138"/>
    </row>
    <row r="253" spans="2:16" x14ac:dyDescent="0.25">
      <c r="B253" s="23" t="s">
        <v>188</v>
      </c>
      <c r="C253" s="52">
        <v>378.5</v>
      </c>
      <c r="D253" s="52">
        <v>432.8</v>
      </c>
      <c r="E253" s="52">
        <v>537</v>
      </c>
      <c r="F253" s="51">
        <v>624.29999999999995</v>
      </c>
      <c r="G253" s="51">
        <v>638.5</v>
      </c>
      <c r="H253" s="17">
        <v>734.1</v>
      </c>
    </row>
    <row r="254" spans="2:16" x14ac:dyDescent="0.25">
      <c r="B254" s="92" t="s">
        <v>189</v>
      </c>
      <c r="C254" s="15">
        <v>5496</v>
      </c>
      <c r="D254" s="15">
        <v>5112</v>
      </c>
      <c r="E254" s="15">
        <v>2984</v>
      </c>
      <c r="F254" s="15">
        <v>1109</v>
      </c>
      <c r="G254" s="15">
        <v>1278</v>
      </c>
      <c r="H254" s="17">
        <v>1303</v>
      </c>
    </row>
    <row r="255" spans="2:16" x14ac:dyDescent="0.25">
      <c r="B255" s="92" t="s">
        <v>190</v>
      </c>
      <c r="C255" s="15">
        <v>10387</v>
      </c>
      <c r="D255" s="15">
        <v>11122</v>
      </c>
      <c r="E255" s="15">
        <v>9142</v>
      </c>
      <c r="F255" s="15">
        <v>13747</v>
      </c>
      <c r="G255" s="15">
        <v>12271</v>
      </c>
      <c r="H255" s="27">
        <v>11492</v>
      </c>
    </row>
    <row r="256" spans="2:16" ht="15.75" thickBot="1" x14ac:dyDescent="0.3">
      <c r="B256" s="119" t="s">
        <v>191</v>
      </c>
      <c r="C256" s="31">
        <v>6</v>
      </c>
      <c r="D256" s="30">
        <v>6.2</v>
      </c>
      <c r="E256" s="30">
        <v>4.5999999999999996</v>
      </c>
      <c r="F256" s="30">
        <v>6.8</v>
      </c>
      <c r="G256" s="30">
        <v>6.1</v>
      </c>
      <c r="H256" s="33">
        <v>5.7</v>
      </c>
    </row>
    <row r="258" spans="2:16" x14ac:dyDescent="0.25">
      <c r="M258" s="60"/>
      <c r="N258" s="60"/>
      <c r="O258" s="60"/>
      <c r="P258" s="60"/>
    </row>
    <row r="259" spans="2:16" x14ac:dyDescent="0.25">
      <c r="B259" s="172" t="s">
        <v>192</v>
      </c>
      <c r="C259" s="172"/>
      <c r="D259" s="172"/>
      <c r="E259" s="172"/>
      <c r="F259" s="172"/>
      <c r="G259" s="172"/>
      <c r="H259" s="172"/>
      <c r="M259" s="60"/>
      <c r="N259" s="60"/>
      <c r="O259" s="60"/>
      <c r="P259" s="60"/>
    </row>
    <row r="260" spans="2:16" ht="15.75" thickBot="1" x14ac:dyDescent="0.3"/>
    <row r="261" spans="2:16" ht="15.75" thickBot="1" x14ac:dyDescent="0.3">
      <c r="B261" s="89"/>
      <c r="C261" s="6">
        <v>2015</v>
      </c>
      <c r="D261" s="6">
        <v>2018</v>
      </c>
      <c r="E261" s="6">
        <f>D261+1</f>
        <v>2019</v>
      </c>
      <c r="F261" s="6">
        <f>E261+1</f>
        <v>2020</v>
      </c>
      <c r="G261" s="6">
        <f>F261+1</f>
        <v>2021</v>
      </c>
      <c r="H261" s="7">
        <f>G261+1</f>
        <v>2022</v>
      </c>
    </row>
    <row r="262" spans="2:16" x14ac:dyDescent="0.25">
      <c r="B262" s="90" t="s">
        <v>193</v>
      </c>
      <c r="C262" s="9">
        <v>676534.7</v>
      </c>
      <c r="D262" s="139">
        <v>1000183.5</v>
      </c>
      <c r="E262" s="139">
        <v>1101257.3999999999</v>
      </c>
      <c r="F262" s="139">
        <v>1139875.6000000001</v>
      </c>
      <c r="G262" s="9">
        <v>1296316.5</v>
      </c>
      <c r="H262" s="91">
        <v>1563760.6</v>
      </c>
    </row>
    <row r="263" spans="2:16" x14ac:dyDescent="0.25">
      <c r="B263" s="92" t="s">
        <v>194</v>
      </c>
      <c r="C263" s="169"/>
      <c r="D263" s="170"/>
      <c r="E263" s="170"/>
      <c r="F263" s="170"/>
      <c r="G263" s="170"/>
      <c r="H263" s="171"/>
    </row>
    <row r="264" spans="2:16" x14ac:dyDescent="0.25">
      <c r="B264" s="92" t="s">
        <v>195</v>
      </c>
      <c r="C264" s="15">
        <v>105.4</v>
      </c>
      <c r="D264" s="21">
        <v>105</v>
      </c>
      <c r="E264" s="15">
        <v>107.4</v>
      </c>
      <c r="F264" s="15">
        <v>100.2</v>
      </c>
      <c r="G264" s="15">
        <v>106.6</v>
      </c>
      <c r="H264" s="17">
        <v>105.4</v>
      </c>
    </row>
    <row r="265" spans="2:16" x14ac:dyDescent="0.25">
      <c r="B265" s="92" t="s">
        <v>196</v>
      </c>
      <c r="C265" s="15">
        <v>1745.86</v>
      </c>
      <c r="D265" s="69">
        <v>2534.3000000000002</v>
      </c>
      <c r="E265" s="15">
        <v>2321.42</v>
      </c>
      <c r="F265" s="15">
        <v>2396.0700000000002</v>
      </c>
      <c r="G265" s="15">
        <v>2721.68</v>
      </c>
      <c r="H265" s="17">
        <v>3277.87</v>
      </c>
    </row>
    <row r="266" spans="2:16" ht="45" x14ac:dyDescent="0.25">
      <c r="B266" s="95" t="s">
        <v>197</v>
      </c>
      <c r="C266" s="15">
        <v>2.63</v>
      </c>
      <c r="D266" s="69">
        <v>2.7</v>
      </c>
      <c r="E266" s="69">
        <v>2.8</v>
      </c>
      <c r="F266" s="15">
        <v>2.84</v>
      </c>
      <c r="G266" s="15">
        <v>2.93</v>
      </c>
      <c r="H266" s="41">
        <v>3</v>
      </c>
    </row>
    <row r="267" spans="2:16" ht="30" x14ac:dyDescent="0.25">
      <c r="B267" s="23" t="s">
        <v>198</v>
      </c>
      <c r="C267" s="15">
        <v>390307.7</v>
      </c>
      <c r="D267" s="15">
        <v>641117.6</v>
      </c>
      <c r="E267" s="15">
        <v>754361.3</v>
      </c>
      <c r="F267" s="15">
        <v>812731.3</v>
      </c>
      <c r="G267" s="15">
        <v>888752.8</v>
      </c>
      <c r="H267" s="17">
        <v>998688.4</v>
      </c>
    </row>
    <row r="268" spans="2:16" ht="30" x14ac:dyDescent="0.25">
      <c r="B268" s="23" t="s">
        <v>199</v>
      </c>
      <c r="C268" s="140">
        <v>57.7</v>
      </c>
      <c r="D268" s="140">
        <v>64.099999999999994</v>
      </c>
      <c r="E268" s="21">
        <v>68.5</v>
      </c>
      <c r="F268" s="15">
        <v>71.3</v>
      </c>
      <c r="G268" s="15">
        <v>68.599999999999994</v>
      </c>
      <c r="H268" s="17">
        <v>63.9</v>
      </c>
    </row>
    <row r="269" spans="2:16" ht="30" x14ac:dyDescent="0.25">
      <c r="B269" s="23" t="s">
        <v>200</v>
      </c>
      <c r="C269" s="140">
        <v>286227</v>
      </c>
      <c r="D269" s="140">
        <v>359065.9</v>
      </c>
      <c r="E269" s="21">
        <v>346896.1</v>
      </c>
      <c r="F269" s="15">
        <v>327144.3</v>
      </c>
      <c r="G269" s="15">
        <v>407563.7</v>
      </c>
      <c r="H269" s="17">
        <v>565072.19999999995</v>
      </c>
    </row>
    <row r="270" spans="2:16" ht="30" x14ac:dyDescent="0.25">
      <c r="B270" s="23" t="s">
        <v>201</v>
      </c>
      <c r="C270" s="16">
        <v>42.3</v>
      </c>
      <c r="D270" s="16">
        <v>35.9</v>
      </c>
      <c r="E270" s="15">
        <v>31.5</v>
      </c>
      <c r="F270" s="21">
        <v>28.7</v>
      </c>
      <c r="G270" s="15">
        <v>31.4</v>
      </c>
      <c r="H270" s="17">
        <v>36.1</v>
      </c>
    </row>
    <row r="271" spans="2:16" ht="30" x14ac:dyDescent="0.25">
      <c r="B271" s="23" t="s">
        <v>202</v>
      </c>
      <c r="C271" s="16">
        <v>640001.80000000005</v>
      </c>
      <c r="D271" s="16">
        <v>837707.6</v>
      </c>
      <c r="E271" s="15">
        <v>875499.6</v>
      </c>
      <c r="F271" s="21">
        <v>830352</v>
      </c>
      <c r="G271" s="15">
        <v>901479.1</v>
      </c>
      <c r="H271" s="17">
        <v>1081773.3999999999</v>
      </c>
    </row>
    <row r="272" spans="2:16" ht="30" x14ac:dyDescent="0.25">
      <c r="B272" s="23" t="s">
        <v>203</v>
      </c>
      <c r="C272" s="16">
        <v>94.6</v>
      </c>
      <c r="D272" s="16">
        <v>83.8</v>
      </c>
      <c r="E272" s="15">
        <v>79.5</v>
      </c>
      <c r="F272" s="15">
        <v>72.8</v>
      </c>
      <c r="G272" s="15">
        <v>69.5</v>
      </c>
      <c r="H272" s="17">
        <v>69.2</v>
      </c>
    </row>
    <row r="273" spans="2:17" x14ac:dyDescent="0.25">
      <c r="B273" s="23" t="s">
        <v>204</v>
      </c>
      <c r="C273" s="234"/>
      <c r="D273" s="235"/>
      <c r="E273" s="235"/>
      <c r="F273" s="235"/>
      <c r="G273" s="235"/>
      <c r="H273" s="236"/>
    </row>
    <row r="274" spans="2:17" x14ac:dyDescent="0.25">
      <c r="B274" s="92" t="s">
        <v>205</v>
      </c>
      <c r="C274" s="15">
        <v>3247</v>
      </c>
      <c r="D274" s="15">
        <v>4047</v>
      </c>
      <c r="E274" s="15">
        <v>4868</v>
      </c>
      <c r="F274" s="15">
        <v>4879</v>
      </c>
      <c r="G274" s="15">
        <v>5080</v>
      </c>
      <c r="H274" s="27">
        <v>5288</v>
      </c>
    </row>
    <row r="275" spans="2:17" x14ac:dyDescent="0.25">
      <c r="B275" s="92" t="s">
        <v>206</v>
      </c>
      <c r="C275" s="15">
        <v>157.30000000000001</v>
      </c>
      <c r="D275" s="15">
        <v>245.2</v>
      </c>
      <c r="E275" s="15">
        <v>284.60000000000002</v>
      </c>
      <c r="F275" s="15">
        <v>295.5</v>
      </c>
      <c r="G275" s="15">
        <v>343.2</v>
      </c>
      <c r="H275" s="27">
        <v>328.5</v>
      </c>
    </row>
    <row r="276" spans="2:17" x14ac:dyDescent="0.25">
      <c r="B276" s="92" t="s">
        <v>207</v>
      </c>
      <c r="C276" s="15">
        <v>38</v>
      </c>
      <c r="D276" s="15">
        <v>21</v>
      </c>
      <c r="E276" s="15">
        <v>21</v>
      </c>
      <c r="F276" s="15">
        <v>21</v>
      </c>
      <c r="G276" s="15">
        <v>21</v>
      </c>
      <c r="H276" s="27">
        <v>16</v>
      </c>
    </row>
    <row r="277" spans="2:17" x14ac:dyDescent="0.25">
      <c r="B277" s="92" t="s">
        <v>208</v>
      </c>
      <c r="C277" s="15">
        <v>508250.3</v>
      </c>
      <c r="D277" s="15">
        <v>663267.30000000005</v>
      </c>
      <c r="E277" s="15">
        <v>1084922.5</v>
      </c>
      <c r="F277" s="21">
        <v>501322.2</v>
      </c>
      <c r="G277" s="15">
        <v>781930.6</v>
      </c>
      <c r="H277" s="17">
        <v>679107.1</v>
      </c>
    </row>
    <row r="278" spans="2:17" ht="30.75" thickBot="1" x14ac:dyDescent="0.3">
      <c r="B278" s="93" t="s">
        <v>209</v>
      </c>
      <c r="C278" s="141">
        <v>3446</v>
      </c>
      <c r="D278" s="141">
        <v>3729</v>
      </c>
      <c r="E278" s="141">
        <v>4479</v>
      </c>
      <c r="F278" s="141">
        <v>5031</v>
      </c>
      <c r="G278" s="141">
        <v>6015</v>
      </c>
      <c r="H278" s="142">
        <v>6001</v>
      </c>
    </row>
    <row r="279" spans="2:17" x14ac:dyDescent="0.25">
      <c r="C279" s="64"/>
      <c r="G279" s="143"/>
    </row>
    <row r="280" spans="2:17" x14ac:dyDescent="0.25">
      <c r="B280" s="179" t="s">
        <v>210</v>
      </c>
      <c r="C280" s="179"/>
      <c r="D280" s="179"/>
      <c r="E280" s="179"/>
      <c r="F280" s="179"/>
      <c r="G280" s="179"/>
      <c r="H280" s="179"/>
    </row>
    <row r="281" spans="2:17" ht="15.75" thickBot="1" x14ac:dyDescent="0.3">
      <c r="C281" s="60"/>
      <c r="D281" s="127"/>
      <c r="E281" s="127"/>
      <c r="G281" s="60"/>
      <c r="H281" s="129"/>
      <c r="L281" s="179"/>
      <c r="M281" s="179"/>
      <c r="N281" s="179"/>
      <c r="O281" s="179"/>
      <c r="P281" s="179"/>
      <c r="Q281" s="179"/>
    </row>
    <row r="282" spans="2:17" ht="15.75" thickBot="1" x14ac:dyDescent="0.3">
      <c r="B282" s="144"/>
      <c r="C282" s="6">
        <v>2015</v>
      </c>
      <c r="D282" s="6">
        <v>2018</v>
      </c>
      <c r="E282" s="6">
        <f>D282+1</f>
        <v>2019</v>
      </c>
      <c r="F282" s="6">
        <f>E282+1</f>
        <v>2020</v>
      </c>
      <c r="G282" s="6">
        <f>F282+1</f>
        <v>2021</v>
      </c>
      <c r="H282" s="7">
        <f>G282+1</f>
        <v>2022</v>
      </c>
    </row>
    <row r="283" spans="2:17" ht="30" x14ac:dyDescent="0.25">
      <c r="B283" s="120" t="s">
        <v>211</v>
      </c>
      <c r="C283" s="9">
        <v>12</v>
      </c>
      <c r="D283" s="9">
        <v>13</v>
      </c>
      <c r="E283" s="9">
        <v>14</v>
      </c>
      <c r="F283" s="9">
        <v>14</v>
      </c>
      <c r="G283" s="9">
        <v>14</v>
      </c>
      <c r="H283" s="91">
        <v>15</v>
      </c>
      <c r="K283" s="145"/>
      <c r="L283" s="145"/>
      <c r="M283" s="145"/>
      <c r="N283" s="145"/>
      <c r="O283" s="145"/>
      <c r="P283" s="145"/>
    </row>
    <row r="284" spans="2:17" x14ac:dyDescent="0.25">
      <c r="B284" s="23" t="s">
        <v>212</v>
      </c>
      <c r="C284" s="169"/>
      <c r="D284" s="170"/>
      <c r="E284" s="170"/>
      <c r="F284" s="170"/>
      <c r="G284" s="170"/>
      <c r="H284" s="171"/>
      <c r="K284" s="86"/>
      <c r="L284" s="60"/>
      <c r="M284" s="60"/>
      <c r="N284" s="60"/>
      <c r="O284" s="60"/>
      <c r="P284" s="60"/>
      <c r="Q284" s="60"/>
    </row>
    <row r="285" spans="2:17" x14ac:dyDescent="0.25">
      <c r="B285" s="92" t="s">
        <v>213</v>
      </c>
      <c r="C285" s="16">
        <v>304</v>
      </c>
      <c r="D285" s="15">
        <v>221</v>
      </c>
      <c r="E285" s="146">
        <v>256</v>
      </c>
      <c r="F285" s="15">
        <v>256</v>
      </c>
      <c r="G285" s="15">
        <v>256</v>
      </c>
      <c r="H285" s="17">
        <v>266</v>
      </c>
      <c r="K285" s="86"/>
      <c r="L285" s="60"/>
      <c r="M285" s="60"/>
      <c r="N285" s="60"/>
      <c r="O285" s="60"/>
      <c r="P285" s="60"/>
      <c r="Q285" s="60"/>
    </row>
    <row r="286" spans="2:17" x14ac:dyDescent="0.25">
      <c r="B286" s="92" t="s">
        <v>214</v>
      </c>
      <c r="C286" s="16">
        <v>858</v>
      </c>
      <c r="D286" s="15">
        <v>452</v>
      </c>
      <c r="E286" s="146">
        <v>487</v>
      </c>
      <c r="F286" s="15">
        <v>487</v>
      </c>
      <c r="G286" s="15">
        <v>487</v>
      </c>
      <c r="H286" s="17">
        <v>507</v>
      </c>
      <c r="L286" s="147"/>
      <c r="M286" s="147"/>
      <c r="N286" s="147"/>
      <c r="O286" s="147"/>
      <c r="P286" s="147"/>
      <c r="Q286" s="147"/>
    </row>
    <row r="287" spans="2:17" x14ac:dyDescent="0.25">
      <c r="B287" s="92" t="s">
        <v>215</v>
      </c>
      <c r="C287" s="16">
        <v>1515</v>
      </c>
      <c r="D287" s="15">
        <v>8809</v>
      </c>
      <c r="E287" s="15">
        <v>6976</v>
      </c>
      <c r="F287" s="15">
        <v>2594</v>
      </c>
      <c r="G287" s="15">
        <v>6481</v>
      </c>
      <c r="H287" s="17">
        <v>3996</v>
      </c>
      <c r="L287" s="147"/>
      <c r="M287" s="147"/>
      <c r="N287" s="147"/>
      <c r="O287" s="147"/>
      <c r="P287" s="147"/>
      <c r="Q287" s="147"/>
    </row>
    <row r="288" spans="2:17" x14ac:dyDescent="0.25">
      <c r="B288" s="92" t="s">
        <v>216</v>
      </c>
      <c r="C288" s="15">
        <v>5439</v>
      </c>
      <c r="D288" s="15">
        <v>16018</v>
      </c>
      <c r="E288" s="15">
        <v>7555</v>
      </c>
      <c r="F288" s="15">
        <v>2845</v>
      </c>
      <c r="G288" s="15">
        <v>6608</v>
      </c>
      <c r="H288" s="17">
        <v>4666</v>
      </c>
      <c r="L288" s="147"/>
      <c r="M288" s="147"/>
      <c r="N288" s="147"/>
      <c r="O288" s="147"/>
      <c r="P288" s="147"/>
      <c r="Q288" s="147"/>
    </row>
    <row r="289" spans="2:18" ht="30" x14ac:dyDescent="0.25">
      <c r="B289" s="23" t="s">
        <v>217</v>
      </c>
      <c r="C289" s="15">
        <v>468.1</v>
      </c>
      <c r="D289" s="21">
        <v>1599</v>
      </c>
      <c r="E289" s="15">
        <v>1783.4</v>
      </c>
      <c r="F289" s="15">
        <v>651.5</v>
      </c>
      <c r="G289" s="15">
        <v>1627.9</v>
      </c>
      <c r="H289" s="17">
        <v>1587.7</v>
      </c>
      <c r="L289" s="147"/>
      <c r="M289" s="147"/>
      <c r="N289" s="147"/>
      <c r="O289" s="147"/>
      <c r="P289" s="147"/>
      <c r="Q289" s="147"/>
    </row>
    <row r="290" spans="2:18" ht="30" x14ac:dyDescent="0.25">
      <c r="B290" s="23" t="s">
        <v>218</v>
      </c>
      <c r="C290" s="15">
        <v>444.1</v>
      </c>
      <c r="D290" s="15">
        <v>1152.0999999999999</v>
      </c>
      <c r="E290" s="15">
        <v>1450.7</v>
      </c>
      <c r="F290" s="15">
        <v>516.20000000000005</v>
      </c>
      <c r="G290" s="15">
        <v>1349.7</v>
      </c>
      <c r="H290" s="17">
        <v>1376.1</v>
      </c>
      <c r="L290" s="60"/>
      <c r="M290" s="60"/>
      <c r="N290" s="129"/>
      <c r="O290" s="60"/>
      <c r="P290" s="129"/>
      <c r="Q290" s="60"/>
    </row>
    <row r="291" spans="2:18" x14ac:dyDescent="0.25">
      <c r="B291" s="92" t="s">
        <v>219</v>
      </c>
      <c r="C291" s="21">
        <v>31250.6</v>
      </c>
      <c r="D291" s="21">
        <v>41330</v>
      </c>
      <c r="E291" s="15">
        <v>41993.2</v>
      </c>
      <c r="F291" s="15">
        <v>18096.900000000001</v>
      </c>
      <c r="G291" s="15">
        <v>21908.3</v>
      </c>
      <c r="H291" s="22">
        <v>35477</v>
      </c>
      <c r="L291" s="60"/>
      <c r="M291" s="60"/>
      <c r="N291" s="60"/>
      <c r="O291" s="129"/>
      <c r="P291" s="60"/>
      <c r="Q291" s="60"/>
    </row>
    <row r="292" spans="2:18" x14ac:dyDescent="0.25">
      <c r="B292" s="92" t="s">
        <v>194</v>
      </c>
      <c r="C292" s="169"/>
      <c r="D292" s="170"/>
      <c r="E292" s="170"/>
      <c r="F292" s="170"/>
      <c r="G292" s="170"/>
      <c r="H292" s="171"/>
      <c r="J292" s="148"/>
      <c r="K292" s="148"/>
      <c r="L292" s="148"/>
      <c r="M292" s="148"/>
      <c r="N292" s="148"/>
      <c r="O292" s="149"/>
    </row>
    <row r="293" spans="2:18" x14ac:dyDescent="0.25">
      <c r="B293" s="92" t="s">
        <v>195</v>
      </c>
      <c r="C293" s="15">
        <v>117.2</v>
      </c>
      <c r="D293" s="15">
        <v>101.8</v>
      </c>
      <c r="E293" s="15">
        <v>100.4</v>
      </c>
      <c r="F293" s="15">
        <v>42.7</v>
      </c>
      <c r="G293" s="15">
        <v>115.7</v>
      </c>
      <c r="H293" s="22">
        <v>137</v>
      </c>
      <c r="J293" s="148"/>
      <c r="K293" s="148"/>
      <c r="L293" s="148"/>
      <c r="M293" s="148"/>
      <c r="N293" s="148"/>
      <c r="O293" s="149"/>
    </row>
    <row r="294" spans="2:18" x14ac:dyDescent="0.25">
      <c r="B294" s="92" t="s">
        <v>220</v>
      </c>
      <c r="C294" s="15">
        <v>80.650000000000006</v>
      </c>
      <c r="D294" s="15">
        <v>104.72</v>
      </c>
      <c r="E294" s="15">
        <v>105.89</v>
      </c>
      <c r="F294" s="15">
        <v>45.48</v>
      </c>
      <c r="G294" s="15">
        <v>54.98</v>
      </c>
      <c r="H294" s="17">
        <v>74.36</v>
      </c>
      <c r="J294" s="148"/>
      <c r="K294" s="148"/>
      <c r="L294" s="148"/>
      <c r="M294" s="148"/>
      <c r="N294" s="148"/>
      <c r="O294" s="149"/>
    </row>
    <row r="295" spans="2:18" ht="30.75" thickBot="1" x14ac:dyDescent="0.3">
      <c r="B295" s="93" t="s">
        <v>221</v>
      </c>
      <c r="C295" s="30">
        <v>859</v>
      </c>
      <c r="D295" s="30">
        <v>1125</v>
      </c>
      <c r="E295" s="30">
        <v>1219</v>
      </c>
      <c r="F295" s="30">
        <v>1235</v>
      </c>
      <c r="G295" s="30">
        <v>1298</v>
      </c>
      <c r="H295" s="32">
        <v>1413</v>
      </c>
      <c r="J295" s="148"/>
      <c r="K295" s="148"/>
      <c r="L295" s="148"/>
      <c r="M295" s="148"/>
      <c r="N295" s="148"/>
      <c r="O295" s="149"/>
    </row>
    <row r="296" spans="2:18" x14ac:dyDescent="0.25">
      <c r="B296" s="145"/>
      <c r="C296" s="145"/>
      <c r="D296" s="145"/>
      <c r="E296" s="145"/>
      <c r="F296" s="145"/>
      <c r="G296" s="145"/>
      <c r="J296" s="148"/>
      <c r="K296" s="148"/>
      <c r="L296" s="148"/>
      <c r="M296" s="148"/>
      <c r="N296" s="148"/>
      <c r="O296" s="149"/>
    </row>
    <row r="297" spans="2:18" x14ac:dyDescent="0.25">
      <c r="B297" s="172" t="s">
        <v>222</v>
      </c>
      <c r="C297" s="172"/>
      <c r="D297" s="172"/>
      <c r="E297" s="172"/>
      <c r="F297" s="172"/>
      <c r="G297" s="172"/>
      <c r="H297" s="172"/>
      <c r="J297" s="145"/>
      <c r="K297" s="145"/>
      <c r="L297" s="145"/>
      <c r="M297" s="145"/>
      <c r="N297" s="145"/>
      <c r="O297" s="145"/>
    </row>
    <row r="298" spans="2:18" ht="15.75" thickBot="1" x14ac:dyDescent="0.3">
      <c r="B298" s="150"/>
      <c r="C298" s="150"/>
      <c r="D298" s="150"/>
      <c r="E298" s="150"/>
      <c r="F298" s="150"/>
      <c r="G298" s="150"/>
      <c r="H298" s="150"/>
    </row>
    <row r="299" spans="2:18" ht="15.75" thickBot="1" x14ac:dyDescent="0.3">
      <c r="B299" s="89"/>
      <c r="C299" s="6">
        <v>2015</v>
      </c>
      <c r="D299" s="6">
        <v>2018</v>
      </c>
      <c r="E299" s="6">
        <f>D299+1</f>
        <v>2019</v>
      </c>
      <c r="F299" s="6">
        <f>E299+1</f>
        <v>2020</v>
      </c>
      <c r="G299" s="6">
        <f>F299+1</f>
        <v>2021</v>
      </c>
      <c r="H299" s="7">
        <f>G299+1</f>
        <v>2022</v>
      </c>
      <c r="L299" s="179"/>
      <c r="M299" s="179"/>
      <c r="N299" s="179"/>
      <c r="O299" s="179"/>
      <c r="P299" s="179"/>
      <c r="Q299" s="179"/>
    </row>
    <row r="300" spans="2:18" ht="30" x14ac:dyDescent="0.25">
      <c r="B300" s="120" t="s">
        <v>223</v>
      </c>
      <c r="C300" s="151">
        <v>223821.4</v>
      </c>
      <c r="D300" s="151">
        <v>287224.59999999998</v>
      </c>
      <c r="E300" s="9">
        <v>300879.3</v>
      </c>
      <c r="F300" s="151">
        <v>220172</v>
      </c>
      <c r="G300" s="9">
        <v>250878.9</v>
      </c>
      <c r="H300" s="132">
        <v>299128</v>
      </c>
      <c r="L300" s="138"/>
      <c r="M300" s="145"/>
      <c r="N300" s="145"/>
      <c r="O300" s="145"/>
      <c r="P300" s="145"/>
      <c r="Q300" s="145"/>
    </row>
    <row r="301" spans="2:18" ht="30" x14ac:dyDescent="0.25">
      <c r="B301" s="23" t="s">
        <v>224</v>
      </c>
      <c r="C301" s="21">
        <v>105</v>
      </c>
      <c r="D301" s="21">
        <v>102</v>
      </c>
      <c r="E301" s="15">
        <v>102.7</v>
      </c>
      <c r="F301" s="15">
        <v>72.5</v>
      </c>
      <c r="G301" s="15">
        <v>107.7</v>
      </c>
      <c r="H301" s="22">
        <v>108</v>
      </c>
      <c r="M301" s="88"/>
      <c r="N301" s="88"/>
      <c r="O301" s="88"/>
      <c r="P301" s="88"/>
      <c r="Q301" s="88"/>
      <c r="R301" s="88"/>
    </row>
    <row r="302" spans="2:18" x14ac:dyDescent="0.25">
      <c r="B302" s="92" t="s">
        <v>225</v>
      </c>
      <c r="C302" s="15">
        <v>577.64</v>
      </c>
      <c r="D302" s="15">
        <v>727.78</v>
      </c>
      <c r="E302" s="69">
        <v>758.7</v>
      </c>
      <c r="F302" s="15">
        <v>553.32000000000005</v>
      </c>
      <c r="G302" s="69">
        <v>629.6</v>
      </c>
      <c r="H302" s="17">
        <v>627.02</v>
      </c>
      <c r="M302" s="152"/>
      <c r="N302" s="13"/>
      <c r="Q302" s="13"/>
    </row>
    <row r="303" spans="2:18" ht="30" x14ac:dyDescent="0.25">
      <c r="B303" s="23" t="s">
        <v>226</v>
      </c>
      <c r="C303" s="15">
        <v>20787.2</v>
      </c>
      <c r="D303" s="21">
        <v>27101</v>
      </c>
      <c r="E303" s="15">
        <v>25684.3</v>
      </c>
      <c r="F303" s="15">
        <v>19254.400000000001</v>
      </c>
      <c r="G303" s="21">
        <v>20263</v>
      </c>
      <c r="H303" s="22">
        <v>24489</v>
      </c>
      <c r="M303" s="127"/>
      <c r="O303" s="143"/>
      <c r="R303" s="143"/>
    </row>
    <row r="304" spans="2:18" ht="30" x14ac:dyDescent="0.25">
      <c r="B304" s="23" t="s">
        <v>224</v>
      </c>
      <c r="C304" s="15">
        <v>102.7</v>
      </c>
      <c r="D304" s="21">
        <v>105</v>
      </c>
      <c r="E304" s="15">
        <v>93.4</v>
      </c>
      <c r="F304" s="15">
        <v>74.099999999999994</v>
      </c>
      <c r="G304" s="15">
        <v>100.8</v>
      </c>
      <c r="H304" s="22">
        <v>108</v>
      </c>
      <c r="M304" s="88"/>
      <c r="N304" s="88"/>
      <c r="O304" s="88"/>
      <c r="P304" s="88"/>
      <c r="Q304" s="88"/>
      <c r="R304" s="88"/>
    </row>
    <row r="305" spans="2:17" ht="15.75" thickBot="1" x14ac:dyDescent="0.3">
      <c r="B305" s="119" t="s">
        <v>225</v>
      </c>
      <c r="C305" s="30">
        <v>53.65</v>
      </c>
      <c r="D305" s="30">
        <v>68.67</v>
      </c>
      <c r="E305" s="30">
        <v>64.77</v>
      </c>
      <c r="F305" s="30">
        <v>48.39</v>
      </c>
      <c r="G305" s="30">
        <v>50.85</v>
      </c>
      <c r="H305" s="32">
        <v>51.33</v>
      </c>
      <c r="M305" s="152"/>
      <c r="Q305" s="13"/>
    </row>
    <row r="306" spans="2:17" x14ac:dyDescent="0.25">
      <c r="C306" s="60"/>
      <c r="D306" s="60"/>
      <c r="E306" s="60"/>
      <c r="F306" s="60"/>
      <c r="G306" s="60"/>
      <c r="H306" s="60"/>
      <c r="M306" s="127"/>
    </row>
    <row r="307" spans="2:17" x14ac:dyDescent="0.25">
      <c r="C307" s="60"/>
      <c r="D307" s="60"/>
      <c r="E307" s="60"/>
      <c r="F307" s="60"/>
      <c r="G307" s="60"/>
      <c r="H307" s="60"/>
      <c r="N307" s="127"/>
    </row>
    <row r="308" spans="2:17" x14ac:dyDescent="0.25">
      <c r="B308" s="179" t="s">
        <v>227</v>
      </c>
      <c r="C308" s="179"/>
      <c r="D308" s="179"/>
      <c r="E308" s="179"/>
      <c r="F308" s="179"/>
      <c r="G308" s="179"/>
      <c r="H308" s="179"/>
      <c r="N308" s="127"/>
    </row>
    <row r="309" spans="2:17" ht="15.75" thickBot="1" x14ac:dyDescent="0.3">
      <c r="N309" s="127"/>
    </row>
    <row r="310" spans="2:17" ht="15.75" thickBot="1" x14ac:dyDescent="0.3">
      <c r="B310" s="130"/>
      <c r="C310" s="6">
        <v>2015</v>
      </c>
      <c r="D310" s="6">
        <v>2018</v>
      </c>
      <c r="E310" s="6">
        <f>D310+1</f>
        <v>2019</v>
      </c>
      <c r="F310" s="6">
        <f>E310+1</f>
        <v>2020</v>
      </c>
      <c r="G310" s="6">
        <f>F310+1</f>
        <v>2021</v>
      </c>
      <c r="H310" s="7">
        <f>G310+1</f>
        <v>2022</v>
      </c>
    </row>
    <row r="311" spans="2:17" x14ac:dyDescent="0.25">
      <c r="B311" s="34" t="s">
        <v>228</v>
      </c>
      <c r="C311" s="231"/>
      <c r="D311" s="232"/>
      <c r="E311" s="232"/>
      <c r="F311" s="232"/>
      <c r="G311" s="232"/>
      <c r="H311" s="233"/>
    </row>
    <row r="312" spans="2:17" x14ac:dyDescent="0.25">
      <c r="B312" s="153" t="s">
        <v>229</v>
      </c>
      <c r="C312" s="218"/>
      <c r="D312" s="219"/>
      <c r="E312" s="219"/>
      <c r="F312" s="219"/>
      <c r="G312" s="219"/>
      <c r="H312" s="220"/>
      <c r="K312" s="2"/>
    </row>
    <row r="313" spans="2:17" x14ac:dyDescent="0.25">
      <c r="B313" s="92" t="s">
        <v>230</v>
      </c>
      <c r="C313" s="15">
        <v>2</v>
      </c>
      <c r="D313" s="15">
        <v>3</v>
      </c>
      <c r="E313" s="15">
        <v>2</v>
      </c>
      <c r="F313" s="15">
        <v>2</v>
      </c>
      <c r="G313" s="15">
        <v>2</v>
      </c>
      <c r="H313" s="17">
        <v>2</v>
      </c>
      <c r="K313" s="2"/>
    </row>
    <row r="314" spans="2:17" x14ac:dyDescent="0.25">
      <c r="B314" s="92" t="s">
        <v>231</v>
      </c>
      <c r="C314" s="15">
        <v>37</v>
      </c>
      <c r="D314" s="15">
        <v>29</v>
      </c>
      <c r="E314" s="15">
        <v>30</v>
      </c>
      <c r="F314" s="15">
        <v>24</v>
      </c>
      <c r="G314" s="15">
        <v>24</v>
      </c>
      <c r="H314" s="27">
        <v>24</v>
      </c>
    </row>
    <row r="315" spans="2:17" x14ac:dyDescent="0.25">
      <c r="B315" s="92" t="s">
        <v>232</v>
      </c>
      <c r="C315" s="15">
        <v>397</v>
      </c>
      <c r="D315" s="15">
        <v>261</v>
      </c>
      <c r="E315" s="15">
        <v>261</v>
      </c>
      <c r="F315" s="15">
        <v>267</v>
      </c>
      <c r="G315" s="15">
        <v>267</v>
      </c>
      <c r="H315" s="154">
        <v>266.8</v>
      </c>
    </row>
    <row r="316" spans="2:17" x14ac:dyDescent="0.25">
      <c r="B316" s="92" t="s">
        <v>233</v>
      </c>
      <c r="C316" s="15">
        <v>50</v>
      </c>
      <c r="D316" s="15">
        <v>20</v>
      </c>
      <c r="E316" s="15">
        <v>20</v>
      </c>
      <c r="F316" s="15">
        <v>20</v>
      </c>
      <c r="G316" s="15">
        <v>20</v>
      </c>
      <c r="H316" s="17">
        <v>20</v>
      </c>
    </row>
    <row r="317" spans="2:17" x14ac:dyDescent="0.25">
      <c r="B317" s="153" t="s">
        <v>228</v>
      </c>
      <c r="C317" s="215"/>
      <c r="D317" s="216"/>
      <c r="E317" s="216"/>
      <c r="F317" s="216"/>
      <c r="G317" s="216"/>
      <c r="H317" s="217"/>
    </row>
    <row r="318" spans="2:17" x14ac:dyDescent="0.25">
      <c r="B318" s="153" t="s">
        <v>234</v>
      </c>
      <c r="C318" s="218"/>
      <c r="D318" s="219"/>
      <c r="E318" s="219"/>
      <c r="F318" s="219"/>
      <c r="G318" s="219"/>
      <c r="H318" s="220"/>
      <c r="K318" s="2"/>
    </row>
    <row r="319" spans="2:17" x14ac:dyDescent="0.25">
      <c r="B319" s="92" t="s">
        <v>230</v>
      </c>
      <c r="C319" s="15">
        <v>5</v>
      </c>
      <c r="D319" s="15">
        <v>18</v>
      </c>
      <c r="E319" s="15">
        <v>5</v>
      </c>
      <c r="F319" s="15">
        <v>5</v>
      </c>
      <c r="G319" s="15">
        <v>5</v>
      </c>
      <c r="H319" s="27">
        <v>5</v>
      </c>
      <c r="K319" s="2"/>
    </row>
    <row r="320" spans="2:17" x14ac:dyDescent="0.25">
      <c r="B320" s="92" t="s">
        <v>231</v>
      </c>
      <c r="C320" s="15">
        <v>87</v>
      </c>
      <c r="D320" s="15">
        <v>284</v>
      </c>
      <c r="E320" s="15">
        <v>371</v>
      </c>
      <c r="F320" s="15">
        <v>480</v>
      </c>
      <c r="G320" s="15">
        <v>507</v>
      </c>
      <c r="H320" s="17">
        <v>543</v>
      </c>
      <c r="L320" s="60"/>
    </row>
    <row r="321" spans="2:11" x14ac:dyDescent="0.25">
      <c r="B321" s="92" t="s">
        <v>235</v>
      </c>
      <c r="C321" s="15">
        <v>153</v>
      </c>
      <c r="D321" s="15">
        <v>126</v>
      </c>
      <c r="E321" s="15">
        <v>129</v>
      </c>
      <c r="F321" s="15">
        <v>129</v>
      </c>
      <c r="G321" s="15">
        <v>129</v>
      </c>
      <c r="H321" s="154">
        <v>129.1</v>
      </c>
    </row>
    <row r="322" spans="2:11" x14ac:dyDescent="0.25">
      <c r="B322" s="92" t="s">
        <v>236</v>
      </c>
      <c r="C322" s="15">
        <v>19</v>
      </c>
      <c r="D322" s="15">
        <v>8</v>
      </c>
      <c r="E322" s="15">
        <v>8</v>
      </c>
      <c r="F322" s="15">
        <v>8</v>
      </c>
      <c r="G322" s="15">
        <v>8</v>
      </c>
      <c r="H322" s="154">
        <v>8</v>
      </c>
      <c r="I322" s="1" t="s">
        <v>237</v>
      </c>
    </row>
    <row r="323" spans="2:11" x14ac:dyDescent="0.25">
      <c r="B323" s="153" t="s">
        <v>228</v>
      </c>
      <c r="C323" s="215"/>
      <c r="D323" s="216"/>
      <c r="E323" s="216"/>
      <c r="F323" s="216"/>
      <c r="G323" s="216"/>
      <c r="H323" s="217"/>
    </row>
    <row r="324" spans="2:11" x14ac:dyDescent="0.25">
      <c r="B324" s="153" t="s">
        <v>238</v>
      </c>
      <c r="C324" s="218"/>
      <c r="D324" s="219"/>
      <c r="E324" s="219"/>
      <c r="F324" s="219"/>
      <c r="G324" s="219"/>
      <c r="H324" s="220"/>
      <c r="K324" s="2"/>
    </row>
    <row r="325" spans="2:11" x14ac:dyDescent="0.25">
      <c r="B325" s="92" t="s">
        <v>230</v>
      </c>
      <c r="C325" s="15">
        <v>25</v>
      </c>
      <c r="D325" s="15">
        <v>60</v>
      </c>
      <c r="E325" s="15">
        <v>25</v>
      </c>
      <c r="F325" s="15">
        <v>26</v>
      </c>
      <c r="G325" s="15">
        <v>26</v>
      </c>
      <c r="H325" s="17">
        <v>26</v>
      </c>
      <c r="K325" s="2"/>
    </row>
    <row r="326" spans="2:11" x14ac:dyDescent="0.25">
      <c r="B326" s="92" t="s">
        <v>231</v>
      </c>
      <c r="C326" s="15">
        <v>24</v>
      </c>
      <c r="D326" s="15">
        <v>57</v>
      </c>
      <c r="E326" s="15">
        <v>65</v>
      </c>
      <c r="F326" s="15">
        <v>65</v>
      </c>
      <c r="G326" s="15">
        <v>65</v>
      </c>
      <c r="H326" s="17">
        <v>65</v>
      </c>
    </row>
    <row r="327" spans="2:11" x14ac:dyDescent="0.25">
      <c r="B327" s="92" t="s">
        <v>239</v>
      </c>
      <c r="C327" s="15">
        <v>3.8</v>
      </c>
      <c r="D327" s="15">
        <v>4.8</v>
      </c>
      <c r="E327" s="15">
        <v>4.9000000000000004</v>
      </c>
      <c r="F327" s="15">
        <v>4.9000000000000004</v>
      </c>
      <c r="G327" s="21">
        <v>5</v>
      </c>
      <c r="H327" s="22">
        <v>5</v>
      </c>
    </row>
    <row r="328" spans="2:11" ht="15.75" thickBot="1" x14ac:dyDescent="0.3">
      <c r="B328" s="119" t="s">
        <v>236</v>
      </c>
      <c r="C328" s="30">
        <v>2.9</v>
      </c>
      <c r="D328" s="30">
        <v>3.8</v>
      </c>
      <c r="E328" s="30">
        <v>3.8</v>
      </c>
      <c r="F328" s="30">
        <v>3.9</v>
      </c>
      <c r="G328" s="31">
        <v>4</v>
      </c>
      <c r="H328" s="58">
        <v>4</v>
      </c>
    </row>
    <row r="329" spans="2:11" x14ac:dyDescent="0.25">
      <c r="C329" s="60"/>
      <c r="D329" s="60"/>
      <c r="E329" s="60"/>
      <c r="F329" s="60"/>
      <c r="G329" s="60"/>
      <c r="H329" s="60"/>
    </row>
    <row r="330" spans="2:11" x14ac:dyDescent="0.25">
      <c r="B330" s="179" t="s">
        <v>240</v>
      </c>
      <c r="C330" s="179"/>
      <c r="D330" s="179"/>
      <c r="E330" s="179"/>
      <c r="F330" s="179"/>
      <c r="G330" s="179"/>
      <c r="H330" s="179"/>
    </row>
    <row r="331" spans="2:11" ht="15.75" thickBot="1" x14ac:dyDescent="0.3"/>
    <row r="332" spans="2:11" ht="15.75" thickBot="1" x14ac:dyDescent="0.3">
      <c r="B332" s="130"/>
      <c r="C332" s="6">
        <v>2015</v>
      </c>
      <c r="D332" s="6">
        <v>2018</v>
      </c>
      <c r="E332" s="6">
        <f>D332+1</f>
        <v>2019</v>
      </c>
      <c r="F332" s="6">
        <f>E332+1</f>
        <v>2020</v>
      </c>
      <c r="G332" s="6">
        <f>F332+1</f>
        <v>2021</v>
      </c>
      <c r="H332" s="7">
        <f>G332+1</f>
        <v>2022</v>
      </c>
    </row>
    <row r="333" spans="2:11" ht="29.25" x14ac:dyDescent="0.25">
      <c r="B333" s="155" t="s">
        <v>241</v>
      </c>
      <c r="C333" s="237"/>
      <c r="D333" s="238"/>
      <c r="E333" s="238"/>
      <c r="F333" s="238"/>
      <c r="G333" s="238"/>
      <c r="H333" s="239"/>
    </row>
    <row r="334" spans="2:11" x14ac:dyDescent="0.25">
      <c r="B334" s="92" t="s">
        <v>242</v>
      </c>
      <c r="C334" s="15">
        <v>2441</v>
      </c>
      <c r="D334" s="15">
        <v>3131</v>
      </c>
      <c r="E334" s="15">
        <v>3752</v>
      </c>
      <c r="F334" s="15">
        <v>5281</v>
      </c>
      <c r="G334" s="15">
        <v>5060</v>
      </c>
      <c r="H334" s="17">
        <v>3368</v>
      </c>
      <c r="I334" s="2"/>
    </row>
    <row r="335" spans="2:11" x14ac:dyDescent="0.25">
      <c r="B335" s="92" t="s">
        <v>243</v>
      </c>
      <c r="C335" s="15">
        <v>870</v>
      </c>
      <c r="D335" s="15">
        <v>1450</v>
      </c>
      <c r="E335" s="15">
        <v>1634</v>
      </c>
      <c r="F335" s="15">
        <v>2292</v>
      </c>
      <c r="G335" s="15">
        <v>2191</v>
      </c>
      <c r="H335" s="17">
        <v>1557</v>
      </c>
    </row>
    <row r="336" spans="2:11" x14ac:dyDescent="0.25">
      <c r="B336" s="92" t="s">
        <v>244</v>
      </c>
      <c r="C336" s="15">
        <v>2411</v>
      </c>
      <c r="D336" s="15">
        <v>3270</v>
      </c>
      <c r="E336" s="15">
        <v>4861</v>
      </c>
      <c r="F336" s="15">
        <v>6401</v>
      </c>
      <c r="G336" s="15">
        <v>6460</v>
      </c>
      <c r="H336" s="17">
        <v>3208</v>
      </c>
    </row>
    <row r="337" spans="2:18" x14ac:dyDescent="0.25">
      <c r="B337" s="92" t="s">
        <v>245</v>
      </c>
      <c r="C337" s="15">
        <v>110</v>
      </c>
      <c r="D337" s="21" t="s">
        <v>19</v>
      </c>
      <c r="E337" s="21" t="s">
        <v>19</v>
      </c>
      <c r="F337" s="21" t="s">
        <v>19</v>
      </c>
      <c r="G337" s="21" t="s">
        <v>19</v>
      </c>
      <c r="H337" s="24" t="s">
        <v>19</v>
      </c>
    </row>
    <row r="338" spans="2:18" x14ac:dyDescent="0.25">
      <c r="B338" s="92" t="s">
        <v>246</v>
      </c>
      <c r="C338" s="15">
        <v>40115</v>
      </c>
      <c r="D338" s="15">
        <v>14161</v>
      </c>
      <c r="E338" s="15">
        <v>60662</v>
      </c>
      <c r="F338" s="15">
        <v>175171</v>
      </c>
      <c r="G338" s="15">
        <v>284210</v>
      </c>
      <c r="H338" s="17">
        <v>294428</v>
      </c>
      <c r="N338" s="129"/>
      <c r="O338" s="129"/>
      <c r="P338" s="129"/>
      <c r="Q338" s="129"/>
    </row>
    <row r="339" spans="2:18" x14ac:dyDescent="0.25">
      <c r="B339" s="92" t="s">
        <v>247</v>
      </c>
      <c r="C339" s="21" t="s">
        <v>19</v>
      </c>
      <c r="D339" s="21" t="s">
        <v>19</v>
      </c>
      <c r="E339" s="21" t="s">
        <v>19</v>
      </c>
      <c r="F339" s="21" t="s">
        <v>19</v>
      </c>
      <c r="G339" s="21" t="s">
        <v>19</v>
      </c>
      <c r="H339" s="17">
        <v>391</v>
      </c>
    </row>
    <row r="340" spans="2:18" x14ac:dyDescent="0.25">
      <c r="B340" s="153" t="s">
        <v>248</v>
      </c>
      <c r="C340" s="215"/>
      <c r="D340" s="216"/>
      <c r="E340" s="216"/>
      <c r="F340" s="216"/>
      <c r="G340" s="216"/>
      <c r="H340" s="217"/>
    </row>
    <row r="341" spans="2:18" ht="17.25" x14ac:dyDescent="0.25">
      <c r="B341" s="153" t="s">
        <v>249</v>
      </c>
      <c r="C341" s="218"/>
      <c r="D341" s="219"/>
      <c r="E341" s="219"/>
      <c r="F341" s="219"/>
      <c r="G341" s="219"/>
      <c r="H341" s="220"/>
      <c r="K341" s="2"/>
    </row>
    <row r="342" spans="2:18" x14ac:dyDescent="0.25">
      <c r="B342" s="92" t="s">
        <v>250</v>
      </c>
      <c r="C342" s="15">
        <v>547</v>
      </c>
      <c r="D342" s="15">
        <v>267</v>
      </c>
      <c r="E342" s="15">
        <v>286</v>
      </c>
      <c r="F342" s="15">
        <v>1659</v>
      </c>
      <c r="G342" s="15">
        <v>1363</v>
      </c>
      <c r="H342" s="17">
        <v>2658</v>
      </c>
      <c r="K342" s="2"/>
    </row>
    <row r="343" spans="2:18" x14ac:dyDescent="0.25">
      <c r="B343" s="92" t="s">
        <v>251</v>
      </c>
      <c r="C343" s="15">
        <v>1121</v>
      </c>
      <c r="D343" s="15">
        <v>1395</v>
      </c>
      <c r="E343" s="15">
        <v>1879</v>
      </c>
      <c r="F343" s="15">
        <v>2328</v>
      </c>
      <c r="G343" s="15">
        <v>3346</v>
      </c>
      <c r="H343" s="156">
        <v>3236</v>
      </c>
    </row>
    <row r="344" spans="2:18" x14ac:dyDescent="0.25">
      <c r="B344" s="92" t="s">
        <v>252</v>
      </c>
      <c r="C344" s="15">
        <v>1823</v>
      </c>
      <c r="D344" s="15">
        <v>1300</v>
      </c>
      <c r="E344" s="15">
        <v>1250</v>
      </c>
      <c r="F344" s="15">
        <v>2606</v>
      </c>
      <c r="G344" s="15">
        <v>2778</v>
      </c>
      <c r="H344" s="17">
        <v>2811</v>
      </c>
    </row>
    <row r="345" spans="2:18" ht="15.75" thickBot="1" x14ac:dyDescent="0.3">
      <c r="B345" s="119" t="s">
        <v>253</v>
      </c>
      <c r="C345" s="30">
        <v>3</v>
      </c>
      <c r="D345" s="30">
        <v>6</v>
      </c>
      <c r="E345" s="30">
        <v>6</v>
      </c>
      <c r="F345" s="30">
        <v>7</v>
      </c>
      <c r="G345" s="30">
        <v>12</v>
      </c>
      <c r="H345" s="32">
        <v>12</v>
      </c>
    </row>
    <row r="346" spans="2:18" ht="38.25" customHeight="1" x14ac:dyDescent="0.25">
      <c r="B346" s="243" t="s">
        <v>254</v>
      </c>
      <c r="C346" s="243"/>
      <c r="D346" s="243"/>
      <c r="E346" s="243"/>
      <c r="F346" s="243"/>
      <c r="G346" s="243"/>
      <c r="H346" s="243"/>
    </row>
    <row r="347" spans="2:18" x14ac:dyDescent="0.25">
      <c r="B347" s="157"/>
      <c r="C347" s="157"/>
      <c r="D347" s="157"/>
      <c r="E347" s="157"/>
      <c r="F347" s="157"/>
      <c r="G347" s="157"/>
      <c r="H347" s="157"/>
      <c r="L347" s="230"/>
      <c r="M347" s="230"/>
      <c r="N347" s="230"/>
      <c r="O347" s="230"/>
      <c r="P347" s="230"/>
      <c r="Q347" s="60"/>
    </row>
    <row r="348" spans="2:18" x14ac:dyDescent="0.25">
      <c r="B348" s="179" t="s">
        <v>255</v>
      </c>
      <c r="C348" s="179"/>
      <c r="D348" s="179"/>
      <c r="E348" s="179"/>
      <c r="F348" s="179"/>
      <c r="G348" s="179"/>
      <c r="H348" s="179"/>
      <c r="L348" s="122"/>
      <c r="M348" s="122"/>
      <c r="N348" s="122"/>
      <c r="O348" s="122"/>
      <c r="P348" s="122"/>
      <c r="Q348" s="60"/>
    </row>
    <row r="349" spans="2:18" ht="15.75" thickBot="1" x14ac:dyDescent="0.3"/>
    <row r="350" spans="2:18" ht="15.75" thickBot="1" x14ac:dyDescent="0.3">
      <c r="B350" s="89"/>
      <c r="C350" s="6">
        <v>2015</v>
      </c>
      <c r="D350" s="6">
        <v>2018</v>
      </c>
      <c r="E350" s="6">
        <f>D350+1</f>
        <v>2019</v>
      </c>
      <c r="F350" s="6">
        <f>E350+1</f>
        <v>2020</v>
      </c>
      <c r="G350" s="6">
        <f>F350+1</f>
        <v>2021</v>
      </c>
      <c r="H350" s="7">
        <f>G350+1</f>
        <v>2022</v>
      </c>
    </row>
    <row r="351" spans="2:18" x14ac:dyDescent="0.25">
      <c r="B351" s="90" t="s">
        <v>256</v>
      </c>
      <c r="C351" s="151">
        <v>63350.1</v>
      </c>
      <c r="D351" s="151">
        <v>417436.6</v>
      </c>
      <c r="E351" s="151">
        <v>501456</v>
      </c>
      <c r="F351" s="9">
        <v>1508545.1</v>
      </c>
      <c r="G351" s="9">
        <v>1050738.5</v>
      </c>
      <c r="H351" s="91">
        <v>311904.59999999998</v>
      </c>
      <c r="L351" s="138"/>
      <c r="M351" s="145"/>
      <c r="N351" s="145"/>
      <c r="O351" s="145"/>
      <c r="P351" s="145"/>
      <c r="Q351" s="145"/>
      <c r="R351" s="145"/>
    </row>
    <row r="352" spans="2:18" x14ac:dyDescent="0.25">
      <c r="B352" s="92" t="s">
        <v>257</v>
      </c>
      <c r="C352" s="169"/>
      <c r="D352" s="170"/>
      <c r="E352" s="170"/>
      <c r="F352" s="170"/>
      <c r="G352" s="170"/>
      <c r="H352" s="171"/>
    </row>
    <row r="353" spans="2:15" x14ac:dyDescent="0.25">
      <c r="B353" s="92" t="s">
        <v>140</v>
      </c>
      <c r="C353" s="25">
        <v>28937</v>
      </c>
      <c r="D353" s="25">
        <v>72804</v>
      </c>
      <c r="E353" s="159">
        <v>61414</v>
      </c>
      <c r="F353" s="25">
        <v>92580</v>
      </c>
      <c r="G353" s="25">
        <v>106736</v>
      </c>
      <c r="H353" s="17">
        <v>169810</v>
      </c>
      <c r="M353" s="13"/>
      <c r="N353" s="13"/>
      <c r="O353" s="129"/>
    </row>
    <row r="354" spans="2:15" ht="30" x14ac:dyDescent="0.25">
      <c r="B354" s="23" t="s">
        <v>258</v>
      </c>
      <c r="C354" s="21">
        <v>139137.4</v>
      </c>
      <c r="D354" s="21">
        <v>793921.1</v>
      </c>
      <c r="E354" s="15">
        <v>2183171.9</v>
      </c>
      <c r="F354" s="15">
        <v>1690364.8</v>
      </c>
      <c r="G354" s="21">
        <v>764643</v>
      </c>
      <c r="H354" s="17">
        <v>441867.2</v>
      </c>
      <c r="M354" s="13"/>
      <c r="N354" s="13"/>
      <c r="O354" s="13"/>
    </row>
    <row r="355" spans="2:15" x14ac:dyDescent="0.25">
      <c r="B355" s="92" t="s">
        <v>259</v>
      </c>
      <c r="C355" s="240"/>
      <c r="D355" s="241"/>
      <c r="E355" s="241"/>
      <c r="F355" s="241"/>
      <c r="G355" s="241"/>
      <c r="H355" s="242"/>
      <c r="M355" s="160"/>
      <c r="N355" s="160"/>
      <c r="O355" s="160"/>
    </row>
    <row r="356" spans="2:15" x14ac:dyDescent="0.25">
      <c r="B356" s="92" t="s">
        <v>260</v>
      </c>
      <c r="C356" s="21">
        <v>116102</v>
      </c>
      <c r="D356" s="21">
        <v>399461.8</v>
      </c>
      <c r="E356" s="161">
        <v>1780002.4</v>
      </c>
      <c r="F356" s="15">
        <v>1527711.4</v>
      </c>
      <c r="G356" s="21">
        <v>535208</v>
      </c>
      <c r="H356" s="17">
        <v>323713.8</v>
      </c>
      <c r="M356" s="160"/>
      <c r="N356" s="160"/>
      <c r="O356" s="160"/>
    </row>
    <row r="357" spans="2:15" ht="30" x14ac:dyDescent="0.25">
      <c r="B357" s="23" t="s">
        <v>261</v>
      </c>
      <c r="C357" s="21">
        <v>77144.7</v>
      </c>
      <c r="D357" s="21">
        <v>400375.2</v>
      </c>
      <c r="E357" s="21">
        <v>1858258.3</v>
      </c>
      <c r="F357" s="21">
        <v>161343.79999999999</v>
      </c>
      <c r="G357" s="21">
        <v>297787.7</v>
      </c>
      <c r="H357" s="24">
        <v>143163.5</v>
      </c>
      <c r="M357" s="13"/>
      <c r="N357" s="13"/>
      <c r="O357" s="129"/>
    </row>
    <row r="358" spans="2:15" ht="45" x14ac:dyDescent="0.25">
      <c r="B358" s="23" t="s">
        <v>262</v>
      </c>
      <c r="C358" s="21" t="s">
        <v>19</v>
      </c>
      <c r="D358" s="21">
        <v>60.8</v>
      </c>
      <c r="E358" s="140">
        <v>104.6</v>
      </c>
      <c r="F358" s="15">
        <v>46.9</v>
      </c>
      <c r="G358" s="21">
        <v>13.7</v>
      </c>
      <c r="H358" s="17">
        <v>38.9</v>
      </c>
      <c r="M358" s="13"/>
      <c r="N358" s="13"/>
      <c r="O358" s="129"/>
    </row>
    <row r="359" spans="2:15" ht="30" x14ac:dyDescent="0.25">
      <c r="B359" s="23" t="s">
        <v>263</v>
      </c>
      <c r="C359" s="21">
        <v>43968.2</v>
      </c>
      <c r="D359" s="21">
        <v>315506.5</v>
      </c>
      <c r="E359" s="140">
        <v>1755618.2</v>
      </c>
      <c r="F359" s="15">
        <v>1529465.6</v>
      </c>
      <c r="G359" s="21">
        <v>475808.4</v>
      </c>
      <c r="H359" s="17">
        <v>186260.4</v>
      </c>
      <c r="M359" s="13"/>
      <c r="N359" s="13"/>
      <c r="O359" s="129"/>
    </row>
    <row r="360" spans="2:15" ht="30" x14ac:dyDescent="0.25">
      <c r="B360" s="23" t="s">
        <v>264</v>
      </c>
      <c r="C360" s="25">
        <v>47</v>
      </c>
      <c r="D360" s="25">
        <v>61</v>
      </c>
      <c r="E360" s="162">
        <v>81</v>
      </c>
      <c r="F360" s="25">
        <v>85</v>
      </c>
      <c r="G360" s="15">
        <v>98</v>
      </c>
      <c r="H360" s="17">
        <v>94</v>
      </c>
      <c r="M360" s="13"/>
      <c r="N360" s="13"/>
      <c r="O360" s="129"/>
    </row>
    <row r="361" spans="2:15" x14ac:dyDescent="0.25">
      <c r="B361" s="92" t="s">
        <v>265</v>
      </c>
      <c r="C361" s="21">
        <v>33156.699999999997</v>
      </c>
      <c r="D361" s="21">
        <v>126460.6</v>
      </c>
      <c r="E361" s="140">
        <v>240366</v>
      </c>
      <c r="F361" s="15">
        <v>238123.4</v>
      </c>
      <c r="G361" s="15">
        <v>205974.8</v>
      </c>
      <c r="H361" s="22">
        <v>164099</v>
      </c>
      <c r="O361" s="60"/>
    </row>
    <row r="362" spans="2:15" ht="45" x14ac:dyDescent="0.25">
      <c r="B362" s="23" t="s">
        <v>266</v>
      </c>
      <c r="C362" s="169"/>
      <c r="D362" s="170"/>
      <c r="E362" s="170"/>
      <c r="F362" s="170"/>
      <c r="G362" s="170"/>
      <c r="H362" s="171"/>
    </row>
    <row r="363" spans="2:15" x14ac:dyDescent="0.25">
      <c r="B363" s="23" t="s">
        <v>267</v>
      </c>
      <c r="C363" s="21">
        <v>98289.9</v>
      </c>
      <c r="D363" s="21">
        <v>368096</v>
      </c>
      <c r="E363" s="21">
        <v>1823417.5</v>
      </c>
      <c r="F363" s="21">
        <v>1564883.5</v>
      </c>
      <c r="G363" s="51">
        <v>636260.5</v>
      </c>
      <c r="H363" s="17">
        <v>302664.2</v>
      </c>
    </row>
    <row r="364" spans="2:15" x14ac:dyDescent="0.25">
      <c r="B364" s="23" t="s">
        <v>268</v>
      </c>
      <c r="C364" s="21">
        <v>33863.800000000003</v>
      </c>
      <c r="D364" s="52">
        <v>364788.3</v>
      </c>
      <c r="E364" s="21">
        <v>270167.90000000002</v>
      </c>
      <c r="F364" s="21">
        <v>42818.8</v>
      </c>
      <c r="G364" s="51">
        <v>60643.6</v>
      </c>
      <c r="H364" s="17">
        <v>49485.5</v>
      </c>
    </row>
    <row r="365" spans="2:15" ht="15.75" thickBot="1" x14ac:dyDescent="0.3">
      <c r="B365" s="93" t="s">
        <v>269</v>
      </c>
      <c r="C365" s="31">
        <v>6983.7</v>
      </c>
      <c r="D365" s="31">
        <v>61036.800000000003</v>
      </c>
      <c r="E365" s="31">
        <v>89586.5</v>
      </c>
      <c r="F365" s="31">
        <v>82662.5</v>
      </c>
      <c r="G365" s="55">
        <v>67738.899999999994</v>
      </c>
      <c r="H365" s="32">
        <v>89717.5</v>
      </c>
    </row>
    <row r="366" spans="2:15" x14ac:dyDescent="0.25">
      <c r="B366" s="86"/>
      <c r="C366" s="60"/>
      <c r="D366" s="129"/>
      <c r="E366" s="163"/>
      <c r="F366" s="129"/>
    </row>
    <row r="367" spans="2:15" x14ac:dyDescent="0.25">
      <c r="B367" s="172" t="s">
        <v>270</v>
      </c>
      <c r="C367" s="172"/>
      <c r="D367" s="172"/>
      <c r="E367" s="172"/>
      <c r="F367" s="172"/>
      <c r="G367" s="172"/>
      <c r="H367" s="172"/>
    </row>
    <row r="368" spans="2:15" ht="15.75" thickBot="1" x14ac:dyDescent="0.3"/>
    <row r="369" spans="2:8" ht="15.75" thickBot="1" x14ac:dyDescent="0.3">
      <c r="B369" s="89"/>
      <c r="C369" s="6">
        <v>2015</v>
      </c>
      <c r="D369" s="6">
        <v>2018</v>
      </c>
      <c r="E369" s="6">
        <f>D369+1</f>
        <v>2019</v>
      </c>
      <c r="F369" s="6">
        <f>E369+1</f>
        <v>2020</v>
      </c>
      <c r="G369" s="6">
        <f>F369+1</f>
        <v>2021</v>
      </c>
      <c r="H369" s="7">
        <f>G369+1</f>
        <v>2022</v>
      </c>
    </row>
    <row r="370" spans="2:8" ht="30" x14ac:dyDescent="0.25">
      <c r="B370" s="120" t="s">
        <v>271</v>
      </c>
      <c r="C370" s="9">
        <v>124</v>
      </c>
      <c r="D370" s="9">
        <v>143</v>
      </c>
      <c r="E370" s="9">
        <v>180</v>
      </c>
      <c r="F370" s="9">
        <v>191</v>
      </c>
      <c r="G370" s="9">
        <v>193</v>
      </c>
      <c r="H370" s="91">
        <v>221</v>
      </c>
    </row>
    <row r="371" spans="2:8" x14ac:dyDescent="0.25">
      <c r="B371" s="92" t="s">
        <v>272</v>
      </c>
      <c r="C371" s="221"/>
      <c r="D371" s="221"/>
      <c r="E371" s="221"/>
      <c r="F371" s="221"/>
      <c r="G371" s="221"/>
      <c r="H371" s="222"/>
    </row>
    <row r="372" spans="2:8" x14ac:dyDescent="0.25">
      <c r="B372" s="92" t="s">
        <v>273</v>
      </c>
      <c r="C372" s="21">
        <v>495900.8</v>
      </c>
      <c r="D372" s="21">
        <v>1252369.5</v>
      </c>
      <c r="E372" s="15">
        <v>1937378.5</v>
      </c>
      <c r="F372" s="15">
        <v>2270058.7000000002</v>
      </c>
      <c r="G372" s="15">
        <v>3553708.8</v>
      </c>
      <c r="H372" s="17">
        <v>4043788.4</v>
      </c>
    </row>
    <row r="373" spans="2:8" x14ac:dyDescent="0.25">
      <c r="B373" s="92" t="s">
        <v>274</v>
      </c>
      <c r="C373" s="206"/>
      <c r="D373" s="208"/>
      <c r="E373" s="208"/>
      <c r="F373" s="208"/>
      <c r="G373" s="208"/>
      <c r="H373" s="244"/>
    </row>
    <row r="374" spans="2:8" x14ac:dyDescent="0.25">
      <c r="B374" s="92" t="s">
        <v>275</v>
      </c>
      <c r="C374" s="15">
        <v>102.8</v>
      </c>
      <c r="D374" s="21">
        <v>113</v>
      </c>
      <c r="E374" s="15">
        <v>108.5</v>
      </c>
      <c r="F374" s="15">
        <v>111.8</v>
      </c>
      <c r="G374" s="15">
        <v>119.9</v>
      </c>
      <c r="H374" s="17">
        <v>118.7</v>
      </c>
    </row>
    <row r="375" spans="2:8" x14ac:dyDescent="0.25">
      <c r="B375" s="92" t="s">
        <v>276</v>
      </c>
      <c r="C375" s="206"/>
      <c r="D375" s="208"/>
      <c r="E375" s="208"/>
      <c r="F375" s="208"/>
      <c r="G375" s="208"/>
      <c r="H375" s="244"/>
    </row>
    <row r="376" spans="2:8" x14ac:dyDescent="0.25">
      <c r="B376" s="92" t="s">
        <v>277</v>
      </c>
      <c r="C376" s="15">
        <v>41.7</v>
      </c>
      <c r="D376" s="15">
        <v>57.3</v>
      </c>
      <c r="E376" s="21">
        <v>68.180497512489168</v>
      </c>
      <c r="F376" s="15">
        <v>76.099999999999994</v>
      </c>
      <c r="G376" s="15">
        <v>67.599999999999994</v>
      </c>
      <c r="H376" s="17">
        <v>68.3</v>
      </c>
    </row>
    <row r="377" spans="2:8" x14ac:dyDescent="0.25">
      <c r="B377" s="92" t="s">
        <v>278</v>
      </c>
      <c r="C377" s="169"/>
      <c r="D377" s="170"/>
      <c r="E377" s="170"/>
      <c r="F377" s="170"/>
      <c r="G377" s="170"/>
      <c r="H377" s="171"/>
    </row>
    <row r="378" spans="2:8" x14ac:dyDescent="0.25">
      <c r="B378" s="92" t="s">
        <v>279</v>
      </c>
      <c r="C378" s="21">
        <v>23797.200000000001</v>
      </c>
      <c r="D378" s="15">
        <v>32751.1</v>
      </c>
      <c r="E378" s="21">
        <v>29641</v>
      </c>
      <c r="F378" s="15">
        <v>43775.4</v>
      </c>
      <c r="G378" s="15">
        <v>156339.70000000001</v>
      </c>
      <c r="H378" s="17">
        <v>248492.6</v>
      </c>
    </row>
    <row r="379" spans="2:8" x14ac:dyDescent="0.25">
      <c r="B379" s="92" t="s">
        <v>280</v>
      </c>
      <c r="C379" s="215"/>
      <c r="D379" s="216"/>
      <c r="E379" s="216"/>
      <c r="F379" s="216"/>
      <c r="G379" s="216"/>
      <c r="H379" s="217"/>
    </row>
    <row r="380" spans="2:8" x14ac:dyDescent="0.25">
      <c r="B380" s="92" t="s">
        <v>281</v>
      </c>
      <c r="C380" s="218"/>
      <c r="D380" s="219"/>
      <c r="E380" s="219"/>
      <c r="F380" s="219"/>
      <c r="G380" s="219"/>
      <c r="H380" s="220"/>
    </row>
    <row r="381" spans="2:8" x14ac:dyDescent="0.25">
      <c r="B381" s="92" t="s">
        <v>282</v>
      </c>
      <c r="C381" s="164" t="s">
        <v>19</v>
      </c>
      <c r="D381" s="164" t="s">
        <v>19</v>
      </c>
      <c r="E381" s="165">
        <v>2298</v>
      </c>
      <c r="F381" s="165">
        <v>2444.9</v>
      </c>
      <c r="G381" s="165">
        <v>2465.3000000000002</v>
      </c>
      <c r="H381" s="17">
        <v>2430.8000000000002</v>
      </c>
    </row>
    <row r="382" spans="2:8" x14ac:dyDescent="0.25">
      <c r="B382" s="92" t="s">
        <v>283</v>
      </c>
      <c r="C382" s="164" t="s">
        <v>19</v>
      </c>
      <c r="D382" s="165">
        <v>1</v>
      </c>
      <c r="E382" s="165">
        <v>1.6</v>
      </c>
      <c r="F382" s="164" t="s">
        <v>19</v>
      </c>
      <c r="G382" s="165">
        <v>0.5</v>
      </c>
      <c r="H382" s="17">
        <v>0.5</v>
      </c>
    </row>
    <row r="383" spans="2:8" x14ac:dyDescent="0.25">
      <c r="B383" s="92" t="s">
        <v>284</v>
      </c>
      <c r="C383" s="165">
        <v>66105.400000000009</v>
      </c>
      <c r="D383" s="165">
        <v>43437.4</v>
      </c>
      <c r="E383" s="165">
        <v>46879.8</v>
      </c>
      <c r="F383" s="165">
        <v>51664.3</v>
      </c>
      <c r="G383" s="165">
        <v>51274.8</v>
      </c>
      <c r="H383" s="17">
        <v>46336.2</v>
      </c>
    </row>
    <row r="384" spans="2:8" x14ac:dyDescent="0.25">
      <c r="B384" s="92" t="s">
        <v>285</v>
      </c>
      <c r="C384" s="165" t="s">
        <v>19</v>
      </c>
      <c r="D384" s="165">
        <v>21623.7</v>
      </c>
      <c r="E384" s="165">
        <v>22123</v>
      </c>
      <c r="F384" s="165">
        <v>21815.4</v>
      </c>
      <c r="G384" s="165">
        <v>20545.7</v>
      </c>
      <c r="H384" s="17">
        <v>19431.900000000001</v>
      </c>
    </row>
    <row r="385" spans="2:8" x14ac:dyDescent="0.25">
      <c r="B385" s="92" t="s">
        <v>286</v>
      </c>
      <c r="C385" s="165">
        <v>24924.7</v>
      </c>
      <c r="D385" s="165">
        <v>47211.199999999997</v>
      </c>
      <c r="E385" s="165">
        <v>47269.2</v>
      </c>
      <c r="F385" s="165">
        <v>49894.2</v>
      </c>
      <c r="G385" s="165">
        <v>47587.9</v>
      </c>
      <c r="H385" s="22">
        <v>59441</v>
      </c>
    </row>
    <row r="386" spans="2:8" x14ac:dyDescent="0.25">
      <c r="B386" s="92" t="s">
        <v>287</v>
      </c>
      <c r="C386" s="165">
        <v>1.4</v>
      </c>
      <c r="D386" s="164" t="s">
        <v>19</v>
      </c>
      <c r="E386" s="165">
        <v>14.3</v>
      </c>
      <c r="F386" s="165">
        <v>52.4</v>
      </c>
      <c r="G386" s="165">
        <v>97.8</v>
      </c>
      <c r="H386" s="17">
        <v>136.6</v>
      </c>
    </row>
    <row r="387" spans="2:8" x14ac:dyDescent="0.25">
      <c r="B387" s="92" t="s">
        <v>288</v>
      </c>
      <c r="C387" s="165" t="s">
        <v>19</v>
      </c>
      <c r="D387" s="164" t="s">
        <v>19</v>
      </c>
      <c r="E387" s="165">
        <v>196.1</v>
      </c>
      <c r="F387" s="165">
        <v>854.7</v>
      </c>
      <c r="G387" s="165">
        <v>1341.1</v>
      </c>
      <c r="H387" s="17">
        <v>742.6</v>
      </c>
    </row>
    <row r="388" spans="2:8" x14ac:dyDescent="0.25">
      <c r="B388" s="92" t="s">
        <v>289</v>
      </c>
      <c r="C388" s="165">
        <v>2654.3</v>
      </c>
      <c r="D388" s="165">
        <v>4014.7</v>
      </c>
      <c r="E388" s="165">
        <v>3986.3</v>
      </c>
      <c r="F388" s="165">
        <v>3702.2</v>
      </c>
      <c r="G388" s="165">
        <v>4637.3999999999996</v>
      </c>
      <c r="H388" s="17">
        <v>5274.1</v>
      </c>
    </row>
    <row r="389" spans="2:8" x14ac:dyDescent="0.25">
      <c r="B389" s="92" t="s">
        <v>290</v>
      </c>
      <c r="C389" s="165" t="s">
        <v>19</v>
      </c>
      <c r="D389" s="165">
        <v>122.9</v>
      </c>
      <c r="E389" s="165">
        <v>5312.3</v>
      </c>
      <c r="F389" s="165">
        <v>8292.2000000000007</v>
      </c>
      <c r="G389" s="165">
        <v>10021.9</v>
      </c>
      <c r="H389" s="22">
        <v>10343</v>
      </c>
    </row>
    <row r="390" spans="2:8" x14ac:dyDescent="0.25">
      <c r="B390" s="92" t="s">
        <v>291</v>
      </c>
      <c r="C390" s="166">
        <v>984.5</v>
      </c>
      <c r="D390" s="166">
        <v>2480</v>
      </c>
      <c r="E390" s="166">
        <v>2120.6999999999998</v>
      </c>
      <c r="F390" s="166">
        <v>2069</v>
      </c>
      <c r="G390" s="166">
        <v>3707.2</v>
      </c>
      <c r="H390" s="17">
        <v>1095.5999999999999</v>
      </c>
    </row>
    <row r="391" spans="2:8" x14ac:dyDescent="0.25">
      <c r="B391" s="92" t="s">
        <v>292</v>
      </c>
      <c r="C391" s="166" t="s">
        <v>19</v>
      </c>
      <c r="D391" s="166">
        <v>917</v>
      </c>
      <c r="E391" s="166">
        <v>1214.3</v>
      </c>
      <c r="F391" s="166">
        <v>829</v>
      </c>
      <c r="G391" s="166">
        <v>1410</v>
      </c>
      <c r="H391" s="22">
        <v>526</v>
      </c>
    </row>
    <row r="392" spans="2:8" x14ac:dyDescent="0.25">
      <c r="B392" s="92" t="s">
        <v>293</v>
      </c>
      <c r="C392" s="166">
        <v>9050</v>
      </c>
      <c r="D392" s="166">
        <v>17830.3</v>
      </c>
      <c r="E392" s="166">
        <v>19268.900000000001</v>
      </c>
      <c r="F392" s="166">
        <v>25185.7</v>
      </c>
      <c r="G392" s="166">
        <v>27410.5</v>
      </c>
      <c r="H392" s="17">
        <v>17653.2</v>
      </c>
    </row>
    <row r="393" spans="2:8" x14ac:dyDescent="0.25">
      <c r="B393" s="92" t="s">
        <v>294</v>
      </c>
      <c r="C393" s="167">
        <v>9584</v>
      </c>
      <c r="D393" s="167">
        <v>61882</v>
      </c>
      <c r="E393" s="167">
        <v>19985</v>
      </c>
      <c r="F393" s="167">
        <v>1063</v>
      </c>
      <c r="G393" s="167">
        <v>40172</v>
      </c>
      <c r="H393" s="17">
        <v>18390</v>
      </c>
    </row>
    <row r="394" spans="2:8" x14ac:dyDescent="0.25">
      <c r="B394" s="92" t="s">
        <v>295</v>
      </c>
      <c r="C394" s="167">
        <v>169260</v>
      </c>
      <c r="D394" s="167">
        <v>537996</v>
      </c>
      <c r="E394" s="167">
        <v>464672</v>
      </c>
      <c r="F394" s="167">
        <v>1289797</v>
      </c>
      <c r="G394" s="167">
        <v>387467</v>
      </c>
      <c r="H394" s="17">
        <v>853021</v>
      </c>
    </row>
    <row r="395" spans="2:8" x14ac:dyDescent="0.25">
      <c r="B395" s="92" t="s">
        <v>296</v>
      </c>
      <c r="C395" s="167">
        <v>225892</v>
      </c>
      <c r="D395" s="167">
        <v>9008</v>
      </c>
      <c r="E395" s="167">
        <v>10706</v>
      </c>
      <c r="F395" s="167">
        <v>6485</v>
      </c>
      <c r="G395" s="167">
        <v>51872</v>
      </c>
      <c r="H395" s="17">
        <v>181547</v>
      </c>
    </row>
    <row r="396" spans="2:8" x14ac:dyDescent="0.25">
      <c r="B396" s="92" t="s">
        <v>297</v>
      </c>
      <c r="C396" s="166" t="s">
        <v>19</v>
      </c>
      <c r="D396" s="166">
        <v>3.8</v>
      </c>
      <c r="E396" s="166">
        <v>2.4</v>
      </c>
      <c r="F396" s="166">
        <v>1.5</v>
      </c>
      <c r="G396" s="16" t="s">
        <v>19</v>
      </c>
      <c r="H396" s="121" t="s">
        <v>19</v>
      </c>
    </row>
    <row r="397" spans="2:8" x14ac:dyDescent="0.25">
      <c r="B397" s="92" t="s">
        <v>298</v>
      </c>
      <c r="C397" s="166">
        <v>11385</v>
      </c>
      <c r="D397" s="166">
        <v>6392.2</v>
      </c>
      <c r="E397" s="166">
        <v>9762.1</v>
      </c>
      <c r="F397" s="166">
        <v>19299.099999999999</v>
      </c>
      <c r="G397" s="166">
        <v>24996.5</v>
      </c>
      <c r="H397" s="22">
        <v>27343</v>
      </c>
    </row>
    <row r="398" spans="2:8" ht="30" x14ac:dyDescent="0.25">
      <c r="B398" s="23" t="s">
        <v>299</v>
      </c>
      <c r="C398" s="166" t="s">
        <v>19</v>
      </c>
      <c r="D398" s="166">
        <v>107.8</v>
      </c>
      <c r="E398" s="166">
        <v>163.4</v>
      </c>
      <c r="F398" s="166">
        <v>359.4</v>
      </c>
      <c r="G398" s="166">
        <v>267.2</v>
      </c>
      <c r="H398" s="17">
        <v>222.4</v>
      </c>
    </row>
    <row r="399" spans="2:8" x14ac:dyDescent="0.25">
      <c r="B399" s="92" t="s">
        <v>300</v>
      </c>
      <c r="C399" s="166" t="s">
        <v>19</v>
      </c>
      <c r="D399" s="166">
        <v>48.9</v>
      </c>
      <c r="E399" s="166">
        <v>47.2</v>
      </c>
      <c r="F399" s="166">
        <v>57.1</v>
      </c>
      <c r="G399" s="166">
        <v>68.7</v>
      </c>
      <c r="H399" s="17">
        <v>61.2</v>
      </c>
    </row>
    <row r="400" spans="2:8" x14ac:dyDescent="0.25">
      <c r="B400" s="92" t="s">
        <v>301</v>
      </c>
      <c r="C400" s="166" t="s">
        <v>19</v>
      </c>
      <c r="D400" s="16" t="s">
        <v>19</v>
      </c>
      <c r="E400" s="166">
        <v>100</v>
      </c>
      <c r="F400" s="166">
        <v>165.1</v>
      </c>
      <c r="G400" s="166">
        <v>355.3</v>
      </c>
      <c r="H400" s="17">
        <v>537.1</v>
      </c>
    </row>
    <row r="401" spans="2:8" x14ac:dyDescent="0.25">
      <c r="B401" s="92" t="s">
        <v>302</v>
      </c>
      <c r="C401" s="166" t="s">
        <v>19</v>
      </c>
      <c r="D401" s="16" t="s">
        <v>19</v>
      </c>
      <c r="E401" s="16" t="s">
        <v>19</v>
      </c>
      <c r="F401" s="166">
        <v>17.600000000000001</v>
      </c>
      <c r="G401" s="166">
        <v>74.8</v>
      </c>
      <c r="H401" s="22">
        <v>116</v>
      </c>
    </row>
    <row r="402" spans="2:8" x14ac:dyDescent="0.25">
      <c r="B402" s="92" t="s">
        <v>303</v>
      </c>
      <c r="C402" s="166">
        <v>249.5</v>
      </c>
      <c r="D402" s="166">
        <v>1658.3</v>
      </c>
      <c r="E402" s="166">
        <v>574.4</v>
      </c>
      <c r="F402" s="166">
        <v>1570.6</v>
      </c>
      <c r="G402" s="166">
        <v>2924</v>
      </c>
      <c r="H402" s="17">
        <v>7026.9</v>
      </c>
    </row>
    <row r="403" spans="2:8" x14ac:dyDescent="0.25">
      <c r="B403" s="92" t="s">
        <v>304</v>
      </c>
      <c r="C403" s="166">
        <v>30.5</v>
      </c>
      <c r="D403" s="166">
        <v>128.4</v>
      </c>
      <c r="E403" s="166">
        <v>1181.9000000000001</v>
      </c>
      <c r="F403" s="166">
        <v>584.5</v>
      </c>
      <c r="G403" s="166">
        <v>693.4</v>
      </c>
      <c r="H403" s="17">
        <v>754.1</v>
      </c>
    </row>
    <row r="404" spans="2:8" x14ac:dyDescent="0.25">
      <c r="B404" s="92" t="s">
        <v>305</v>
      </c>
      <c r="C404" s="166" t="s">
        <v>19</v>
      </c>
      <c r="D404" s="166">
        <v>6669.1</v>
      </c>
      <c r="E404" s="166">
        <v>7602.7</v>
      </c>
      <c r="F404" s="166">
        <v>8203.5</v>
      </c>
      <c r="G404" s="166">
        <v>11045.3</v>
      </c>
      <c r="H404" s="17">
        <v>11784.9</v>
      </c>
    </row>
    <row r="405" spans="2:8" x14ac:dyDescent="0.25">
      <c r="B405" s="92" t="s">
        <v>306</v>
      </c>
      <c r="C405" s="166" t="s">
        <v>19</v>
      </c>
      <c r="D405" s="16" t="s">
        <v>19</v>
      </c>
      <c r="E405" s="16" t="s">
        <v>19</v>
      </c>
      <c r="F405" s="166">
        <v>15160.9</v>
      </c>
      <c r="G405" s="166">
        <v>31835.8</v>
      </c>
      <c r="H405" s="17">
        <v>12348.4</v>
      </c>
    </row>
    <row r="406" spans="2:8" ht="30" x14ac:dyDescent="0.25">
      <c r="B406" s="23" t="s">
        <v>307</v>
      </c>
      <c r="C406" s="166">
        <v>8314.4</v>
      </c>
      <c r="D406" s="166">
        <v>4056.6</v>
      </c>
      <c r="E406" s="166">
        <v>7857.5</v>
      </c>
      <c r="F406" s="166">
        <v>11316.5</v>
      </c>
      <c r="G406" s="166">
        <v>13438</v>
      </c>
      <c r="H406" s="17">
        <v>20040.099999999999</v>
      </c>
    </row>
    <row r="407" spans="2:8" x14ac:dyDescent="0.25">
      <c r="B407" s="92" t="s">
        <v>308</v>
      </c>
      <c r="C407" s="166">
        <v>3714.9</v>
      </c>
      <c r="D407" s="166">
        <v>10651</v>
      </c>
      <c r="E407" s="166">
        <v>16219.2</v>
      </c>
      <c r="F407" s="166">
        <v>6660.3</v>
      </c>
      <c r="G407" s="166">
        <v>8555.6</v>
      </c>
      <c r="H407" s="17">
        <v>8759.4</v>
      </c>
    </row>
    <row r="408" spans="2:8" x14ac:dyDescent="0.25">
      <c r="B408" s="92" t="s">
        <v>309</v>
      </c>
      <c r="C408" s="166">
        <v>1975.5</v>
      </c>
      <c r="D408" s="166">
        <v>3035.4</v>
      </c>
      <c r="E408" s="166">
        <v>3070.5</v>
      </c>
      <c r="F408" s="166">
        <v>4493.8999999999996</v>
      </c>
      <c r="G408" s="166">
        <v>3356.3</v>
      </c>
      <c r="H408" s="22">
        <v>3575</v>
      </c>
    </row>
    <row r="409" spans="2:8" ht="30" x14ac:dyDescent="0.25">
      <c r="B409" s="23" t="s">
        <v>310</v>
      </c>
      <c r="C409" s="166">
        <v>0.1</v>
      </c>
      <c r="D409" s="166">
        <v>4.5</v>
      </c>
      <c r="E409" s="166">
        <v>14.4</v>
      </c>
      <c r="F409" s="166">
        <v>14.3</v>
      </c>
      <c r="G409" s="166">
        <v>11.5</v>
      </c>
      <c r="H409" s="17">
        <v>10.1</v>
      </c>
    </row>
    <row r="410" spans="2:8" x14ac:dyDescent="0.25">
      <c r="B410" s="92" t="s">
        <v>311</v>
      </c>
      <c r="C410" s="166">
        <v>3159.8</v>
      </c>
      <c r="D410" s="166">
        <v>4395.8</v>
      </c>
      <c r="E410" s="166">
        <v>3585</v>
      </c>
      <c r="F410" s="166">
        <v>2757.8</v>
      </c>
      <c r="G410" s="166">
        <v>1709.6</v>
      </c>
      <c r="H410" s="17">
        <v>5496.9</v>
      </c>
    </row>
    <row r="411" spans="2:8" ht="30" x14ac:dyDescent="0.25">
      <c r="B411" s="23" t="s">
        <v>312</v>
      </c>
      <c r="C411" s="166">
        <v>168.8</v>
      </c>
      <c r="D411" s="166">
        <v>2138.6999999999998</v>
      </c>
      <c r="E411" s="166">
        <v>4851</v>
      </c>
      <c r="F411" s="166">
        <v>2228.6999999999998</v>
      </c>
      <c r="G411" s="166">
        <v>10214.1</v>
      </c>
      <c r="H411" s="17">
        <v>21427.8</v>
      </c>
    </row>
    <row r="412" spans="2:8" x14ac:dyDescent="0.25">
      <c r="B412" s="92" t="s">
        <v>313</v>
      </c>
      <c r="C412" s="166">
        <v>23.2</v>
      </c>
      <c r="D412" s="166">
        <v>56.7</v>
      </c>
      <c r="E412" s="166">
        <v>15</v>
      </c>
      <c r="F412" s="166">
        <v>25.4</v>
      </c>
      <c r="G412" s="166">
        <v>63</v>
      </c>
      <c r="H412" s="17">
        <v>43.3</v>
      </c>
    </row>
    <row r="413" spans="2:8" x14ac:dyDescent="0.25">
      <c r="B413" s="92" t="s">
        <v>314</v>
      </c>
      <c r="C413" s="166" t="s">
        <v>19</v>
      </c>
      <c r="D413" s="16" t="s">
        <v>19</v>
      </c>
      <c r="E413" s="16" t="s">
        <v>19</v>
      </c>
      <c r="F413" s="16" t="s">
        <v>19</v>
      </c>
      <c r="G413" s="166">
        <v>30</v>
      </c>
      <c r="H413" s="17">
        <v>80.3</v>
      </c>
    </row>
    <row r="414" spans="2:8" x14ac:dyDescent="0.25">
      <c r="B414" s="92" t="s">
        <v>315</v>
      </c>
      <c r="C414" s="166" t="s">
        <v>19</v>
      </c>
      <c r="D414" s="166">
        <v>34.200000000000003</v>
      </c>
      <c r="E414" s="166">
        <v>238.5</v>
      </c>
      <c r="F414" s="166">
        <v>500.6</v>
      </c>
      <c r="G414" s="166">
        <v>413.7</v>
      </c>
      <c r="H414" s="22">
        <v>91</v>
      </c>
    </row>
    <row r="415" spans="2:8" x14ac:dyDescent="0.25">
      <c r="B415" s="92" t="s">
        <v>316</v>
      </c>
      <c r="C415" s="166" t="s">
        <v>19</v>
      </c>
      <c r="D415" s="16" t="s">
        <v>19</v>
      </c>
      <c r="E415" s="166">
        <v>191.1</v>
      </c>
      <c r="F415" s="16" t="s">
        <v>19</v>
      </c>
      <c r="G415" s="16" t="s">
        <v>19</v>
      </c>
      <c r="H415" s="121" t="s">
        <v>19</v>
      </c>
    </row>
    <row r="416" spans="2:8" x14ac:dyDescent="0.25">
      <c r="B416" s="92" t="s">
        <v>317</v>
      </c>
      <c r="C416" s="166">
        <v>29.6</v>
      </c>
      <c r="D416" s="166">
        <v>34.700000000000003</v>
      </c>
      <c r="E416" s="166">
        <v>36.700000000000003</v>
      </c>
      <c r="F416" s="166">
        <v>14.9</v>
      </c>
      <c r="G416" s="166">
        <v>16.3</v>
      </c>
      <c r="H416" s="17">
        <v>85.3</v>
      </c>
    </row>
    <row r="417" spans="2:8" x14ac:dyDescent="0.25">
      <c r="B417" s="92" t="s">
        <v>318</v>
      </c>
      <c r="C417" s="166">
        <v>0.3</v>
      </c>
      <c r="D417" s="166">
        <v>1.3</v>
      </c>
      <c r="E417" s="166">
        <v>1.4</v>
      </c>
      <c r="F417" s="166">
        <v>0.9</v>
      </c>
      <c r="G417" s="166">
        <v>0.4</v>
      </c>
      <c r="H417" s="17">
        <v>0.9</v>
      </c>
    </row>
    <row r="418" spans="2:8" x14ac:dyDescent="0.25">
      <c r="B418" s="23" t="s">
        <v>319</v>
      </c>
      <c r="C418" s="166">
        <v>257.3</v>
      </c>
      <c r="D418" s="166">
        <v>2642</v>
      </c>
      <c r="E418" s="166">
        <v>6441.2</v>
      </c>
      <c r="F418" s="166">
        <v>2638.7</v>
      </c>
      <c r="G418" s="166">
        <v>3306.9</v>
      </c>
      <c r="H418" s="17">
        <v>3654.9</v>
      </c>
    </row>
    <row r="419" spans="2:8" x14ac:dyDescent="0.25">
      <c r="B419" s="92" t="s">
        <v>320</v>
      </c>
      <c r="C419" s="166">
        <v>7921.6</v>
      </c>
      <c r="D419" s="166">
        <v>2167.1999999999998</v>
      </c>
      <c r="E419" s="166">
        <v>1067</v>
      </c>
      <c r="F419" s="166">
        <v>1826.6</v>
      </c>
      <c r="G419" s="166">
        <v>4779.3999999999996</v>
      </c>
      <c r="H419" s="17">
        <v>6141.3</v>
      </c>
    </row>
    <row r="420" spans="2:8" ht="30" x14ac:dyDescent="0.25">
      <c r="B420" s="23" t="s">
        <v>321</v>
      </c>
      <c r="C420" s="167">
        <v>934</v>
      </c>
      <c r="D420" s="167">
        <v>969</v>
      </c>
      <c r="E420" s="167">
        <v>648</v>
      </c>
      <c r="F420" s="167">
        <v>198</v>
      </c>
      <c r="G420" s="167">
        <v>228</v>
      </c>
      <c r="H420" s="17">
        <v>676</v>
      </c>
    </row>
    <row r="421" spans="2:8" ht="30" x14ac:dyDescent="0.25">
      <c r="B421" s="23" t="s">
        <v>322</v>
      </c>
      <c r="C421" s="167">
        <v>696</v>
      </c>
      <c r="D421" s="167">
        <v>627</v>
      </c>
      <c r="E421" s="167">
        <v>303</v>
      </c>
      <c r="F421" s="167">
        <v>106</v>
      </c>
      <c r="G421" s="167">
        <v>226</v>
      </c>
      <c r="H421" s="17">
        <v>355</v>
      </c>
    </row>
    <row r="422" spans="2:8" x14ac:dyDescent="0.25">
      <c r="B422" s="23" t="s">
        <v>323</v>
      </c>
      <c r="C422" s="167">
        <v>1926</v>
      </c>
      <c r="D422" s="167">
        <v>9146</v>
      </c>
      <c r="E422" s="167">
        <v>4385</v>
      </c>
      <c r="F422" s="167">
        <v>3333</v>
      </c>
      <c r="G422" s="167">
        <v>495</v>
      </c>
      <c r="H422" s="17">
        <v>2021</v>
      </c>
    </row>
    <row r="423" spans="2:8" ht="15.75" thickBot="1" x14ac:dyDescent="0.3">
      <c r="B423" s="119" t="s">
        <v>324</v>
      </c>
      <c r="C423" s="245">
        <v>3120.1</v>
      </c>
      <c r="D423" s="245">
        <v>3355.6</v>
      </c>
      <c r="E423" s="245">
        <v>3247.9</v>
      </c>
      <c r="F423" s="245">
        <v>2428.1999999999998</v>
      </c>
      <c r="G423" s="245">
        <v>3634.2</v>
      </c>
      <c r="H423" s="32">
        <v>4002.4</v>
      </c>
    </row>
    <row r="424" spans="2:8" x14ac:dyDescent="0.25">
      <c r="C424" s="168"/>
      <c r="D424" s="168"/>
      <c r="E424" s="168"/>
      <c r="F424" s="168"/>
      <c r="G424" s="168"/>
      <c r="H424" s="168"/>
    </row>
    <row r="425" spans="2:8" x14ac:dyDescent="0.25">
      <c r="B425" s="179" t="s">
        <v>325</v>
      </c>
      <c r="C425" s="179"/>
      <c r="D425" s="179"/>
      <c r="E425" s="179"/>
      <c r="F425" s="179"/>
      <c r="G425" s="179"/>
      <c r="H425" s="179"/>
    </row>
    <row r="426" spans="2:8" ht="15.75" thickBot="1" x14ac:dyDescent="0.3"/>
    <row r="427" spans="2:8" ht="15.75" thickBot="1" x14ac:dyDescent="0.3">
      <c r="B427" s="89"/>
      <c r="C427" s="6">
        <v>2015</v>
      </c>
      <c r="D427" s="6">
        <v>2018</v>
      </c>
      <c r="E427" s="6">
        <f>D427+1</f>
        <v>2019</v>
      </c>
      <c r="F427" s="6">
        <f>E427+1</f>
        <v>2020</v>
      </c>
      <c r="G427" s="6">
        <f>F427+1</f>
        <v>2021</v>
      </c>
      <c r="H427" s="7">
        <f>G427+1</f>
        <v>2022</v>
      </c>
    </row>
    <row r="428" spans="2:8" x14ac:dyDescent="0.25">
      <c r="B428" s="90" t="s">
        <v>326</v>
      </c>
      <c r="C428" s="218"/>
      <c r="D428" s="219"/>
      <c r="E428" s="219"/>
      <c r="F428" s="219"/>
      <c r="G428" s="219"/>
      <c r="H428" s="220"/>
    </row>
    <row r="429" spans="2:8" x14ac:dyDescent="0.25">
      <c r="B429" s="92" t="s">
        <v>327</v>
      </c>
      <c r="C429" s="15">
        <v>3434</v>
      </c>
      <c r="D429" s="15">
        <v>3798</v>
      </c>
      <c r="E429" s="15">
        <v>3810</v>
      </c>
      <c r="F429" s="15">
        <v>2659</v>
      </c>
      <c r="G429" s="15">
        <v>2694</v>
      </c>
      <c r="H429" s="17">
        <v>3178</v>
      </c>
    </row>
    <row r="430" spans="2:8" ht="30" x14ac:dyDescent="0.25">
      <c r="B430" s="23" t="s">
        <v>328</v>
      </c>
      <c r="C430" s="15">
        <v>323.60000000000002</v>
      </c>
      <c r="D430" s="21">
        <v>356.37211956521736</v>
      </c>
      <c r="E430" s="15">
        <v>364.6</v>
      </c>
      <c r="F430" s="15">
        <v>182.5</v>
      </c>
      <c r="G430" s="15">
        <v>188.6</v>
      </c>
      <c r="H430" s="17">
        <v>240.5</v>
      </c>
    </row>
    <row r="431" spans="2:8" x14ac:dyDescent="0.25">
      <c r="B431" s="92" t="s">
        <v>329</v>
      </c>
      <c r="C431" s="169"/>
      <c r="D431" s="170"/>
      <c r="E431" s="170"/>
      <c r="F431" s="170"/>
      <c r="G431" s="170"/>
      <c r="H431" s="171"/>
    </row>
    <row r="432" spans="2:8" x14ac:dyDescent="0.25">
      <c r="B432" s="92" t="s">
        <v>330</v>
      </c>
      <c r="C432" s="15">
        <v>103867</v>
      </c>
      <c r="D432" s="15">
        <v>114704</v>
      </c>
      <c r="E432" s="15">
        <v>118145</v>
      </c>
      <c r="F432" s="15">
        <v>67579</v>
      </c>
      <c r="G432" s="15">
        <v>69133</v>
      </c>
      <c r="H432" s="17">
        <v>89901</v>
      </c>
    </row>
    <row r="433" spans="2:8" ht="30" x14ac:dyDescent="0.25">
      <c r="B433" s="23" t="s">
        <v>331</v>
      </c>
      <c r="C433" s="15">
        <v>1920.1</v>
      </c>
      <c r="D433" s="15">
        <v>2124.6</v>
      </c>
      <c r="E433" s="15">
        <v>2190.1</v>
      </c>
      <c r="F433" s="15">
        <v>1558.1</v>
      </c>
      <c r="G433" s="15">
        <v>1557.2</v>
      </c>
      <c r="H433" s="17">
        <v>1962.3</v>
      </c>
    </row>
    <row r="434" spans="2:8" x14ac:dyDescent="0.25">
      <c r="B434" s="92" t="s">
        <v>332</v>
      </c>
      <c r="C434" s="15">
        <v>40888</v>
      </c>
      <c r="D434" s="15">
        <v>44976</v>
      </c>
      <c r="E434" s="15">
        <v>47993</v>
      </c>
      <c r="F434" s="15">
        <v>51190</v>
      </c>
      <c r="G434" s="15">
        <v>54272</v>
      </c>
      <c r="H434" s="17">
        <v>56436</v>
      </c>
    </row>
    <row r="435" spans="2:8" x14ac:dyDescent="0.25">
      <c r="B435" s="50" t="s">
        <v>34</v>
      </c>
      <c r="C435" s="169"/>
      <c r="D435" s="170"/>
      <c r="E435" s="170"/>
      <c r="F435" s="170"/>
      <c r="G435" s="170"/>
      <c r="H435" s="171"/>
    </row>
    <row r="436" spans="2:8" x14ac:dyDescent="0.25">
      <c r="B436" s="92" t="s">
        <v>333</v>
      </c>
      <c r="C436" s="15">
        <v>3647</v>
      </c>
      <c r="D436" s="15">
        <v>3617</v>
      </c>
      <c r="E436" s="15">
        <v>3708</v>
      </c>
      <c r="F436" s="15">
        <v>3857</v>
      </c>
      <c r="G436" s="15">
        <v>4049</v>
      </c>
      <c r="H436" s="17">
        <v>4186</v>
      </c>
    </row>
    <row r="437" spans="2:8" x14ac:dyDescent="0.25">
      <c r="B437" s="92" t="s">
        <v>334</v>
      </c>
      <c r="C437" s="15">
        <v>1653</v>
      </c>
      <c r="D437" s="15">
        <v>1809</v>
      </c>
      <c r="E437" s="15">
        <v>1790</v>
      </c>
      <c r="F437" s="15">
        <v>1771</v>
      </c>
      <c r="G437" s="15">
        <v>1728</v>
      </c>
      <c r="H437" s="17">
        <v>1698</v>
      </c>
    </row>
    <row r="438" spans="2:8" x14ac:dyDescent="0.25">
      <c r="B438" s="92" t="s">
        <v>335</v>
      </c>
      <c r="C438" s="15">
        <v>35049</v>
      </c>
      <c r="D438" s="15">
        <v>38971</v>
      </c>
      <c r="E438" s="15">
        <v>41874</v>
      </c>
      <c r="F438" s="15">
        <v>44926</v>
      </c>
      <c r="G438" s="15">
        <v>47816</v>
      </c>
      <c r="H438" s="17">
        <v>49870</v>
      </c>
    </row>
    <row r="439" spans="2:8" ht="15.75" thickBot="1" x14ac:dyDescent="0.3">
      <c r="B439" s="119" t="s">
        <v>336</v>
      </c>
      <c r="C439" s="30">
        <v>34499</v>
      </c>
      <c r="D439" s="30">
        <v>38368</v>
      </c>
      <c r="E439" s="30">
        <v>41255</v>
      </c>
      <c r="F439" s="30">
        <v>44251</v>
      </c>
      <c r="G439" s="30">
        <v>47043</v>
      </c>
      <c r="H439" s="32">
        <v>49044</v>
      </c>
    </row>
    <row r="440" spans="2:8" x14ac:dyDescent="0.25">
      <c r="C440" s="60"/>
      <c r="D440" s="60"/>
      <c r="E440" s="60"/>
      <c r="F440" s="60"/>
      <c r="G440" s="60"/>
    </row>
    <row r="441" spans="2:8" x14ac:dyDescent="0.25">
      <c r="B441" s="172" t="s">
        <v>337</v>
      </c>
      <c r="C441" s="172"/>
      <c r="D441" s="172"/>
      <c r="E441" s="172"/>
      <c r="F441" s="172"/>
      <c r="G441" s="172"/>
      <c r="H441" s="172"/>
    </row>
    <row r="442" spans="2:8" ht="15.75" thickBot="1" x14ac:dyDescent="0.3"/>
    <row r="443" spans="2:8" ht="15.75" thickBot="1" x14ac:dyDescent="0.3">
      <c r="B443" s="130"/>
      <c r="C443" s="6">
        <v>2015</v>
      </c>
      <c r="D443" s="6">
        <v>2018</v>
      </c>
      <c r="E443" s="6">
        <f>D443+1</f>
        <v>2019</v>
      </c>
      <c r="F443" s="6">
        <f>E443+1</f>
        <v>2020</v>
      </c>
      <c r="G443" s="6">
        <f>F443+1</f>
        <v>2021</v>
      </c>
      <c r="H443" s="7">
        <f>G443+1</f>
        <v>2022</v>
      </c>
    </row>
    <row r="444" spans="2:8" x14ac:dyDescent="0.25">
      <c r="B444" s="90" t="s">
        <v>338</v>
      </c>
      <c r="C444" s="9">
        <v>12</v>
      </c>
      <c r="D444" s="9">
        <v>12</v>
      </c>
      <c r="E444" s="9">
        <v>12</v>
      </c>
      <c r="F444" s="9">
        <v>12</v>
      </c>
      <c r="G444" s="9">
        <v>12</v>
      </c>
      <c r="H444" s="116">
        <v>12</v>
      </c>
    </row>
    <row r="445" spans="2:8" x14ac:dyDescent="0.25">
      <c r="B445" s="23" t="s">
        <v>339</v>
      </c>
      <c r="C445" s="15">
        <v>223.9</v>
      </c>
      <c r="D445" s="15">
        <v>246.7</v>
      </c>
      <c r="E445" s="15">
        <v>225.20000000000002</v>
      </c>
      <c r="F445" s="15">
        <v>183.8</v>
      </c>
      <c r="G445" s="15">
        <v>173.8</v>
      </c>
      <c r="H445" s="17">
        <v>153.6</v>
      </c>
    </row>
    <row r="446" spans="2:8" ht="30" x14ac:dyDescent="0.25">
      <c r="B446" s="23" t="s">
        <v>340</v>
      </c>
      <c r="C446" s="21">
        <v>735</v>
      </c>
      <c r="D446" s="15">
        <v>921.6</v>
      </c>
      <c r="E446" s="15">
        <v>972.4</v>
      </c>
      <c r="F446" s="15">
        <v>871.2</v>
      </c>
      <c r="G446" s="21">
        <v>922</v>
      </c>
      <c r="H446" s="17">
        <v>1041.2</v>
      </c>
    </row>
    <row r="447" spans="2:8" x14ac:dyDescent="0.25">
      <c r="B447" s="23" t="s">
        <v>341</v>
      </c>
      <c r="C447" s="15">
        <v>20</v>
      </c>
      <c r="D447" s="15">
        <v>21</v>
      </c>
      <c r="E447" s="15">
        <v>22</v>
      </c>
      <c r="F447" s="15">
        <v>22</v>
      </c>
      <c r="G447" s="15">
        <v>22</v>
      </c>
      <c r="H447" s="17">
        <v>22</v>
      </c>
    </row>
    <row r="448" spans="2:8" x14ac:dyDescent="0.25">
      <c r="B448" s="23" t="s">
        <v>342</v>
      </c>
      <c r="C448" s="15">
        <v>64442</v>
      </c>
      <c r="D448" s="15">
        <v>65534</v>
      </c>
      <c r="E448" s="15">
        <v>74077</v>
      </c>
      <c r="F448" s="15">
        <v>74078</v>
      </c>
      <c r="G448" s="15">
        <v>74078</v>
      </c>
      <c r="H448" s="17">
        <v>74078</v>
      </c>
    </row>
    <row r="449" spans="2:8" x14ac:dyDescent="0.25">
      <c r="B449" s="23" t="s">
        <v>343</v>
      </c>
      <c r="C449" s="15">
        <v>62435</v>
      </c>
      <c r="D449" s="15">
        <v>59019</v>
      </c>
      <c r="E449" s="15">
        <v>59246</v>
      </c>
      <c r="F449" s="15">
        <v>59690</v>
      </c>
      <c r="G449" s="15">
        <v>59690</v>
      </c>
      <c r="H449" s="17">
        <v>59690</v>
      </c>
    </row>
    <row r="450" spans="2:8" ht="30" x14ac:dyDescent="0.25">
      <c r="B450" s="23" t="s">
        <v>344</v>
      </c>
      <c r="C450" s="15">
        <v>58806</v>
      </c>
      <c r="D450" s="15">
        <v>55119</v>
      </c>
      <c r="E450" s="15">
        <v>55714</v>
      </c>
      <c r="F450" s="15">
        <v>55784</v>
      </c>
      <c r="G450" s="15">
        <v>55784</v>
      </c>
      <c r="H450" s="17">
        <v>55784</v>
      </c>
    </row>
    <row r="451" spans="2:8" x14ac:dyDescent="0.25">
      <c r="B451" s="92" t="s">
        <v>345</v>
      </c>
      <c r="C451" s="206"/>
      <c r="D451" s="208"/>
      <c r="E451" s="208"/>
      <c r="F451" s="208"/>
      <c r="G451" s="208"/>
      <c r="H451" s="244"/>
    </row>
    <row r="452" spans="2:8" x14ac:dyDescent="0.25">
      <c r="B452" s="92" t="s">
        <v>346</v>
      </c>
      <c r="C452" s="15">
        <v>81</v>
      </c>
      <c r="D452" s="15">
        <v>75</v>
      </c>
      <c r="E452" s="15">
        <v>75</v>
      </c>
      <c r="F452" s="15">
        <v>75</v>
      </c>
      <c r="G452" s="15">
        <v>75</v>
      </c>
      <c r="H452" s="17">
        <v>65</v>
      </c>
    </row>
    <row r="453" spans="2:8" ht="30" x14ac:dyDescent="0.25">
      <c r="B453" s="23" t="s">
        <v>347</v>
      </c>
      <c r="C453" s="15">
        <v>2839</v>
      </c>
      <c r="D453" s="15">
        <v>1790</v>
      </c>
      <c r="E453" s="15">
        <v>1604</v>
      </c>
      <c r="F453" s="15">
        <v>1288</v>
      </c>
      <c r="G453" s="15">
        <v>1018</v>
      </c>
      <c r="H453" s="17">
        <v>825</v>
      </c>
    </row>
    <row r="454" spans="2:8" ht="30" x14ac:dyDescent="0.25">
      <c r="B454" s="23" t="s">
        <v>348</v>
      </c>
      <c r="C454" s="15">
        <v>6464.7</v>
      </c>
      <c r="D454" s="15">
        <v>35424.1</v>
      </c>
      <c r="E454" s="15">
        <v>69543.8</v>
      </c>
      <c r="F454" s="15">
        <v>93491.3</v>
      </c>
      <c r="G454" s="15">
        <v>121531.8</v>
      </c>
      <c r="H454" s="17">
        <v>145987.1</v>
      </c>
    </row>
    <row r="455" spans="2:8" ht="30" x14ac:dyDescent="0.25">
      <c r="B455" s="23" t="s">
        <v>349</v>
      </c>
      <c r="C455" s="15">
        <v>4433.6000000000004</v>
      </c>
      <c r="D455" s="21">
        <v>5392</v>
      </c>
      <c r="E455" s="15">
        <v>5750.9</v>
      </c>
      <c r="F455" s="21">
        <v>8234</v>
      </c>
      <c r="G455" s="21">
        <v>6560</v>
      </c>
      <c r="H455" s="17">
        <v>6613.5</v>
      </c>
    </row>
    <row r="456" spans="2:8" ht="15.75" thickBot="1" x14ac:dyDescent="0.3">
      <c r="B456" s="93" t="s">
        <v>350</v>
      </c>
      <c r="C456" s="30">
        <v>706.2</v>
      </c>
      <c r="D456" s="30">
        <v>664.8</v>
      </c>
      <c r="E456" s="30">
        <v>678.1</v>
      </c>
      <c r="F456" s="31">
        <v>647</v>
      </c>
      <c r="G456" s="30">
        <v>667.3</v>
      </c>
      <c r="H456" s="32">
        <v>689.7</v>
      </c>
    </row>
    <row r="457" spans="2:8" x14ac:dyDescent="0.25">
      <c r="B457" s="1" t="s">
        <v>351</v>
      </c>
    </row>
  </sheetData>
  <mergeCells count="138">
    <mergeCell ref="C431:H431"/>
    <mergeCell ref="C435:H435"/>
    <mergeCell ref="B441:H441"/>
    <mergeCell ref="C451:H451"/>
    <mergeCell ref="C373:H373"/>
    <mergeCell ref="C375:H375"/>
    <mergeCell ref="C377:H377"/>
    <mergeCell ref="C379:H380"/>
    <mergeCell ref="B425:H425"/>
    <mergeCell ref="C428:H428"/>
    <mergeCell ref="B348:H348"/>
    <mergeCell ref="C352:H352"/>
    <mergeCell ref="C355:H355"/>
    <mergeCell ref="C362:H362"/>
    <mergeCell ref="B367:H367"/>
    <mergeCell ref="C371:H371"/>
    <mergeCell ref="C317:H318"/>
    <mergeCell ref="C323:H324"/>
    <mergeCell ref="B330:H330"/>
    <mergeCell ref="C340:H341"/>
    <mergeCell ref="B346:H346"/>
    <mergeCell ref="L347:P347"/>
    <mergeCell ref="C284:H284"/>
    <mergeCell ref="C292:H292"/>
    <mergeCell ref="B297:H297"/>
    <mergeCell ref="L299:Q299"/>
    <mergeCell ref="B308:H308"/>
    <mergeCell ref="C311:H312"/>
    <mergeCell ref="K249:P249"/>
    <mergeCell ref="B259:H259"/>
    <mergeCell ref="C263:H263"/>
    <mergeCell ref="C273:H273"/>
    <mergeCell ref="B280:H280"/>
    <mergeCell ref="L281:Q281"/>
    <mergeCell ref="C333:H333"/>
    <mergeCell ref="B205:H205"/>
    <mergeCell ref="B215:H215"/>
    <mergeCell ref="B224:H224"/>
    <mergeCell ref="C227:H228"/>
    <mergeCell ref="B239:H239"/>
    <mergeCell ref="B247:H247"/>
    <mergeCell ref="C174:H174"/>
    <mergeCell ref="B180:H180"/>
    <mergeCell ref="C185:H185"/>
    <mergeCell ref="B190:H190"/>
    <mergeCell ref="C195:H195"/>
    <mergeCell ref="C199:H199"/>
    <mergeCell ref="B152:H152"/>
    <mergeCell ref="C156:H156"/>
    <mergeCell ref="C160:H160"/>
    <mergeCell ref="C164:H164"/>
    <mergeCell ref="C167:H167"/>
    <mergeCell ref="C170:H170"/>
    <mergeCell ref="B127:H127"/>
    <mergeCell ref="C134:H134"/>
    <mergeCell ref="C136:H136"/>
    <mergeCell ref="C138:H138"/>
    <mergeCell ref="C142:H143"/>
    <mergeCell ref="C146:H146"/>
    <mergeCell ref="C123:D123"/>
    <mergeCell ref="E123:F123"/>
    <mergeCell ref="G123:H123"/>
    <mergeCell ref="C124:D124"/>
    <mergeCell ref="E124:F124"/>
    <mergeCell ref="G124:H124"/>
    <mergeCell ref="C121:D121"/>
    <mergeCell ref="E121:F121"/>
    <mergeCell ref="G121:H121"/>
    <mergeCell ref="C122:D122"/>
    <mergeCell ref="E122:F122"/>
    <mergeCell ref="G122:H122"/>
    <mergeCell ref="C119:D119"/>
    <mergeCell ref="E119:F119"/>
    <mergeCell ref="G119:H119"/>
    <mergeCell ref="C120:D120"/>
    <mergeCell ref="E120:F120"/>
    <mergeCell ref="G120:H120"/>
    <mergeCell ref="B116:H116"/>
    <mergeCell ref="C117:D117"/>
    <mergeCell ref="E117:F117"/>
    <mergeCell ref="G117:H117"/>
    <mergeCell ref="C118:D118"/>
    <mergeCell ref="E118:F118"/>
    <mergeCell ref="G118:H118"/>
    <mergeCell ref="C114:D114"/>
    <mergeCell ref="E114:F114"/>
    <mergeCell ref="G114:H114"/>
    <mergeCell ref="C115:D115"/>
    <mergeCell ref="E115:F115"/>
    <mergeCell ref="G115:H115"/>
    <mergeCell ref="C112:D112"/>
    <mergeCell ref="E112:F112"/>
    <mergeCell ref="G112:H112"/>
    <mergeCell ref="C113:D113"/>
    <mergeCell ref="E113:F113"/>
    <mergeCell ref="G113:H113"/>
    <mergeCell ref="C110:D110"/>
    <mergeCell ref="E110:F110"/>
    <mergeCell ref="G110:H110"/>
    <mergeCell ref="C111:D111"/>
    <mergeCell ref="E111:F111"/>
    <mergeCell ref="G111:H111"/>
    <mergeCell ref="C107:H107"/>
    <mergeCell ref="C108:D108"/>
    <mergeCell ref="E108:F108"/>
    <mergeCell ref="G108:H108"/>
    <mergeCell ref="C109:D109"/>
    <mergeCell ref="E109:F109"/>
    <mergeCell ref="G109:H109"/>
    <mergeCell ref="B100:H100"/>
    <mergeCell ref="C103:D105"/>
    <mergeCell ref="E103:H103"/>
    <mergeCell ref="E104:F105"/>
    <mergeCell ref="G104:H105"/>
    <mergeCell ref="C106:D106"/>
    <mergeCell ref="E106:F106"/>
    <mergeCell ref="G106:H106"/>
    <mergeCell ref="C58:H58"/>
    <mergeCell ref="B76:H76"/>
    <mergeCell ref="B79:B80"/>
    <mergeCell ref="C79:D79"/>
    <mergeCell ref="G79:H79"/>
    <mergeCell ref="C82:H82"/>
    <mergeCell ref="C47:H47"/>
    <mergeCell ref="B52:H52"/>
    <mergeCell ref="B53:H53"/>
    <mergeCell ref="B55:B56"/>
    <mergeCell ref="C55:D55"/>
    <mergeCell ref="G55:H55"/>
    <mergeCell ref="B20:H20"/>
    <mergeCell ref="C26:H26"/>
    <mergeCell ref="C36:H36"/>
    <mergeCell ref="B41:H41"/>
    <mergeCell ref="B42:H42"/>
    <mergeCell ref="B44:B45"/>
    <mergeCell ref="C44:D44"/>
    <mergeCell ref="E44:F44"/>
    <mergeCell ref="G44:H44"/>
  </mergeCells>
  <conditionalFormatting sqref="C277:E278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92" firstPageNumber="71" fitToHeight="0" orientation="portrait" useFirstPageNumber="1" r:id="rId1"/>
  <headerFooter alignWithMargins="0">
    <oddFooter>&amp;C&amp;P</oddFooter>
  </headerFooter>
  <rowBreaks count="9" manualBreakCount="9">
    <brk id="50" min="1" max="7" man="1"/>
    <brk id="98" min="1" max="7" man="1"/>
    <brk id="150" min="1" max="7" man="1"/>
    <brk id="189" min="1" max="7" man="1"/>
    <brk id="237" min="1" max="7" man="1"/>
    <brk id="278" min="1" max="7" man="1"/>
    <brk id="328" min="1" max="7" man="1"/>
    <brk id="365" min="1" max="7" man="1"/>
    <brk id="439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Sumqayıt</vt:lpstr>
      <vt:lpstr>Sumqayıt!Print_Area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2023-11-23T06:38:10Z</dcterms:created>
  <dcterms:modified xsi:type="dcterms:W3CDTF">2023-11-27T06:45:47Z</dcterms:modified>
</cp:coreProperties>
</file>