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7EF39839-90F4-426B-82EB-DBF4C41EEA2C}" xr6:coauthVersionLast="47" xr6:coauthVersionMax="47" xr10:uidLastSave="{00000000-0000-0000-0000-000000000000}"/>
  <bookViews>
    <workbookView xWindow="-120" yWindow="-120" windowWidth="29040" windowHeight="15840" xr2:uid="{4FEAE53C-ADC8-4F51-908F-911C85CE916B}"/>
  </bookViews>
  <sheets>
    <sheet name="Absheron" sheetId="1" r:id="rId1"/>
  </sheets>
  <externalReferences>
    <externalReference r:id="rId2"/>
  </externalReferences>
  <definedNames>
    <definedName name="bot_page">[1]Table1.1!#REF!</definedName>
    <definedName name="_xlnm.Print_Area" localSheetId="0">Absheron!$B$1:$H$455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8" i="1" l="1"/>
  <c r="G438" i="1" s="1"/>
  <c r="H438" i="1" s="1"/>
  <c r="E438" i="1"/>
  <c r="F422" i="1"/>
  <c r="G422" i="1" s="1"/>
  <c r="H422" i="1" s="1"/>
  <c r="E422" i="1"/>
  <c r="F372" i="1"/>
  <c r="G372" i="1" s="1"/>
  <c r="H372" i="1" s="1"/>
  <c r="E372" i="1"/>
  <c r="E353" i="1"/>
  <c r="F353" i="1" s="1"/>
  <c r="G353" i="1" s="1"/>
  <c r="H353" i="1" s="1"/>
  <c r="F335" i="1"/>
  <c r="G335" i="1" s="1"/>
  <c r="H335" i="1" s="1"/>
  <c r="E335" i="1"/>
  <c r="E304" i="1"/>
  <c r="F304" i="1" s="1"/>
  <c r="G304" i="1" s="1"/>
  <c r="H304" i="1" s="1"/>
  <c r="F294" i="1"/>
  <c r="G294" i="1" s="1"/>
  <c r="H294" i="1" s="1"/>
  <c r="E294" i="1"/>
  <c r="E277" i="1"/>
  <c r="F277" i="1" s="1"/>
  <c r="G277" i="1" s="1"/>
  <c r="H277" i="1" s="1"/>
  <c r="F256" i="1"/>
  <c r="G256" i="1" s="1"/>
  <c r="H256" i="1" s="1"/>
  <c r="E256" i="1"/>
  <c r="E244" i="1"/>
  <c r="F244" i="1" s="1"/>
  <c r="G244" i="1" s="1"/>
  <c r="H244" i="1" s="1"/>
  <c r="F238" i="1"/>
  <c r="G238" i="1" s="1"/>
  <c r="H238" i="1" s="1"/>
  <c r="E238" i="1"/>
  <c r="E223" i="1"/>
  <c r="F223" i="1" s="1"/>
  <c r="G223" i="1" s="1"/>
  <c r="H223" i="1" s="1"/>
  <c r="E214" i="1"/>
  <c r="F214" i="1" s="1"/>
  <c r="G214" i="1" s="1"/>
  <c r="H214" i="1" s="1"/>
  <c r="E204" i="1"/>
  <c r="F204" i="1" s="1"/>
  <c r="G204" i="1" s="1"/>
  <c r="H204" i="1" s="1"/>
  <c r="E190" i="1"/>
  <c r="F190" i="1" s="1"/>
  <c r="G190" i="1" s="1"/>
  <c r="H190" i="1" s="1"/>
  <c r="E180" i="1"/>
  <c r="F180" i="1" s="1"/>
  <c r="G180" i="1" s="1"/>
  <c r="H180" i="1" s="1"/>
  <c r="E154" i="1"/>
  <c r="F153" i="1"/>
  <c r="G153" i="1" s="1"/>
  <c r="H153" i="1" s="1"/>
  <c r="E153" i="1"/>
  <c r="E128" i="1"/>
  <c r="F128" i="1" s="1"/>
  <c r="G128" i="1" s="1"/>
  <c r="H128" i="1" s="1"/>
  <c r="F17" i="1"/>
  <c r="G17" i="1" s="1"/>
  <c r="H17" i="1" s="1"/>
  <c r="E17" i="1"/>
</calcChain>
</file>

<file path=xl/sharedStrings.xml><?xml version="1.0" encoding="utf-8"?>
<sst xmlns="http://schemas.openxmlformats.org/spreadsheetml/2006/main" count="466" uniqueCount="358">
  <si>
    <t>ABŞERON RAYONU</t>
  </si>
  <si>
    <t xml:space="preserve">   Yaranma tarixi - 04.01.1964</t>
  </si>
  <si>
    <t xml:space="preserve">   Əhalinin sayı - 431,5 min nəfər</t>
  </si>
  <si>
    <t xml:space="preserve">   (1 yanvar 2023-cü il)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</si>
  <si>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219 nəfər</t>
    </r>
  </si>
  <si>
    <t xml:space="preserve">   Abşeron rayonu ilə Bakı</t>
  </si>
  <si>
    <t xml:space="preserve">   arasında olan məsafə - 5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</si>
  <si>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</si>
  <si>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</si>
  <si>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</si>
  <si>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</si>
  <si>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</si>
  <si>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</si>
  <si>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</si>
  <si>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</si>
  <si>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</si>
  <si>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</si>
  <si>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</si>
  <si>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</si>
  <si>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</si>
  <si>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</si>
  <si>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</si>
  <si>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</si>
  <si>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</si>
  <si>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</si>
  <si>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</si>
  <si>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</si>
  <si>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</si>
  <si>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</si>
  <si>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</si>
  <si>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</si>
  <si>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</si>
  <si>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</si>
  <si>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</si>
  <si>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Abşeron rayonu üzrə</t>
  </si>
  <si>
    <t xml:space="preserve">           şəhər əhalisi</t>
  </si>
  <si>
    <t xml:space="preserve">           kənd əhalisi</t>
  </si>
  <si>
    <t>o cümlədən:</t>
  </si>
  <si>
    <t xml:space="preserve">      Xırdalan şәhәri</t>
  </si>
  <si>
    <t xml:space="preserve">      Aşağı Güzdәk qәsәbәsi</t>
  </si>
  <si>
    <t xml:space="preserve">      Ceyranbatan qәsәbәsi</t>
  </si>
  <si>
    <t xml:space="preserve">      Digah qәsәbәsi</t>
  </si>
  <si>
    <t xml:space="preserve">      Güzdәk qәsәbәsi</t>
  </si>
  <si>
    <t xml:space="preserve">      Hökmәli qәsәbәsi</t>
  </si>
  <si>
    <t xml:space="preserve">      Qobu qәsәbәsi</t>
  </si>
  <si>
    <t xml:space="preserve">      Mehdiabad qәsәbәsi</t>
  </si>
  <si>
    <t xml:space="preserve">      Saray qәsәbәsi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</si>
  <si>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</si>
  <si>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</si>
  <si>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</si>
  <si>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</si>
  <si>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</si>
  <si>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</si>
  <si>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</si>
  <si>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</si>
  <si>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</si>
  <si>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</si>
  <si>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</si>
  <si>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</si>
  <si>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</si>
  <si>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</si>
  <si>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</si>
  <si>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</si>
  <si>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</si>
  <si>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</si>
  <si>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</si>
  <si>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</si>
  <si>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Abşeron rayonu</t>
  </si>
  <si>
    <t>o cümlədən, millətlər və etnik qruplar üzrə:</t>
  </si>
  <si>
    <t>azərbaycanlılar</t>
  </si>
  <si>
    <t>ləzgilər</t>
  </si>
  <si>
    <t>talışlar</t>
  </si>
  <si>
    <t>ruslar</t>
  </si>
  <si>
    <t>ukraynalılar</t>
  </si>
  <si>
    <t>avarlar</t>
  </si>
  <si>
    <t>türklər</t>
  </si>
  <si>
    <t>tatlar</t>
  </si>
  <si>
    <t>gürcülər</t>
  </si>
  <si>
    <t>kürdlər</t>
  </si>
  <si>
    <t>tatarlar</t>
  </si>
  <si>
    <t>yəhudilər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</si>
  <si>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</si>
  <si>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</si>
  <si>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</si>
  <si>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</si>
  <si>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</si>
  <si>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</si>
  <si>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</si>
  <si>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</si>
  <si>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</si>
  <si>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</si>
  <si>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</si>
  <si>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</si>
  <si>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</si>
  <si>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</si>
  <si>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</si>
  <si>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</si>
  <si>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</si>
  <si>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</si>
  <si>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</si>
  <si>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</si>
  <si>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</si>
  <si>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 çarpayılarının sayı</t>
  </si>
  <si>
    <t>Əhaliyə ambulator-poliklinika yardımı</t>
  </si>
  <si>
    <t>göstərən müalicə müəssisələrinin sayı</t>
  </si>
  <si>
    <t xml:space="preserve">Ambulator-poliklinik müəssisələrinin </t>
  </si>
  <si>
    <t>gücü (bir növbədə gəlişlərin sayı)</t>
  </si>
  <si>
    <t>Əhalinin nər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</si>
  <si>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</si>
  <si>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</si>
  <si>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</si>
  <si>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</si>
  <si>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</si>
  <si>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</si>
  <si>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</si>
  <si>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</si>
  <si>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</si>
  <si>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</si>
  <si>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</si>
  <si>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</si>
  <si>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</si>
  <si>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</si>
  <si>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</si>
  <si>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</si>
  <si>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</si>
  <si>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</si>
  <si>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</si>
  <si>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</si>
  <si>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</si>
  <si>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</si>
  <si>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</si>
  <si>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</si>
  <si>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</si>
  <si>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</si>
  <si>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</si>
  <si>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</si>
  <si>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</si>
  <si>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</si>
  <si>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</si>
  <si>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</si>
  <si>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</si>
  <si>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</si>
  <si>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</si>
  <si>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</si>
  <si>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</si>
  <si>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</si>
  <si>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</si>
  <si>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</si>
  <si>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</si>
  <si>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</si>
  <si>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</si>
  <si>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 xml:space="preserve"> Məktəbəqədər təhsil 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</si>
  <si>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</si>
  <si>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</si>
  <si>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</si>
  <si>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</si>
  <si>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</si>
  <si>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</si>
  <si>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</si>
  <si>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</si>
  <si>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</si>
  <si>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</si>
  <si>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</si>
  <si>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</si>
  <si>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</si>
  <si>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</si>
  <si>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</si>
  <si>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</si>
  <si>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</si>
  <si>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</si>
  <si>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</si>
  <si>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</si>
  <si>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</si>
  <si>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</si>
  <si>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</si>
  <si>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</si>
  <si>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</si>
  <si>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</si>
  <si>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</si>
  <si>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</si>
  <si>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</si>
  <si>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</si>
  <si>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</si>
  <si>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</si>
  <si>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</si>
  <si>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</si>
  <si>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min kub m.</t>
  </si>
  <si>
    <t>ƏHALİ TƏRƏFİNDƏN ƏSAS NÖV ENERJİ MƏHSULLARININ İSTEHLAKI</t>
  </si>
  <si>
    <t>Təbii qaz, min kub m</t>
  </si>
  <si>
    <t>Elektrik enerjisi, milyon kVt·saat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</si>
  <si>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</si>
  <si>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</si>
  <si>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</si>
  <si>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</si>
  <si>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</si>
  <si>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</si>
  <si>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</si>
  <si>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</si>
  <si>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</si>
  <si>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</si>
  <si>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</si>
  <si>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</si>
  <si>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</si>
  <si>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</si>
  <si>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</si>
  <si>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</si>
  <si>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</si>
  <si>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</si>
  <si>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</si>
  <si>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</si>
  <si>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</si>
  <si>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</si>
  <si>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</si>
  <si>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</si>
  <si>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</si>
  <si>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
fərdi sahibkarların sayı, vahidlə</t>
  </si>
  <si>
    <t>TURİZM</t>
  </si>
  <si>
    <t xml:space="preserve">Mehmanxana (hotel) və mehmanxana tipli obyektlərin sayı, vahid </t>
  </si>
  <si>
    <t>onlarda:</t>
  </si>
  <si>
    <t xml:space="preserve">    nömrələrin sayı, vahid</t>
  </si>
  <si>
    <t xml:space="preserve">    birdəfəlik tutum, yer</t>
  </si>
  <si>
    <t xml:space="preserve">    yerləşdirilmiş şəxslərin sayı, nəfər</t>
  </si>
  <si>
    <t xml:space="preserve"> 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</si>
  <si>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</si>
  <si>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</si>
  <si>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</si>
  <si>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</si>
  <si>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</si>
  <si>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</si>
  <si>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</si>
  <si>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</si>
  <si>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</si>
  <si>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</si>
  <si>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</si>
  <si>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</si>
  <si>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</si>
  <si>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</si>
  <si>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</si>
  <si>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</si>
  <si>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</si>
  <si>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</si>
  <si>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</si>
  <si>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</si>
  <si>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</si>
  <si>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</si>
  <si>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</si>
  <si>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</si>
  <si>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</si>
  <si>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</si>
  <si>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</si>
  <si>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</si>
  <si>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</si>
  <si>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</si>
  <si>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</si>
  <si>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</si>
  <si>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</si>
  <si>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Donuzlar,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</si>
  <si>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</si>
  <si>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</si>
  <si>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</si>
  <si>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</si>
  <si>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</si>
  <si>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</si>
  <si>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</si>
  <si>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</si>
  <si>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</si>
  <si>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</si>
  <si>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</si>
  <si>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</si>
  <si>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</si>
  <si>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</si>
  <si>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</si>
  <si>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</si>
  <si>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</si>
  <si>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</si>
  <si>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</si>
  <si>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</si>
  <si>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</si>
  <si>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</si>
  <si>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</si>
  <si>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</si>
  <si>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</si>
  <si>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</si>
  <si>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</si>
  <si>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</si>
  <si>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</si>
  <si>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</si>
  <si>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</si>
  <si>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</si>
  <si>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</si>
  <si>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</si>
  <si>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</si>
  <si>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</si>
  <si>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Çınqıl, qırmadaş, xırda çay daşı
və çaxmaq daşı, ton</t>
  </si>
  <si>
    <t>Duz, ton</t>
  </si>
  <si>
    <t>İnşaat üçün əhəng daşı, ton</t>
  </si>
  <si>
    <t>Kolbasa məmulatları, ton</t>
  </si>
  <si>
    <t>Dondurma, ton</t>
  </si>
  <si>
    <t>Şəkər, qənd, ton</t>
  </si>
  <si>
    <t>Alkoqolsuz içkilər, min dkl</t>
  </si>
  <si>
    <t>Araq, min dkl</t>
  </si>
  <si>
    <t>Pivə, min dkl</t>
  </si>
  <si>
    <t>Spirt, min dkl</t>
  </si>
  <si>
    <t>Üzüm şərabı, min dkl</t>
  </si>
  <si>
    <t>Viski, konyak, min dkl</t>
  </si>
  <si>
    <t>Üst geyim, ədəd</t>
  </si>
  <si>
    <t xml:space="preserve"> </t>
  </si>
  <si>
    <t>Ayaqqabı, min cüt</t>
  </si>
  <si>
    <t>Taxta altlıqlar və sair yükləmə
lövhələri, ədəd</t>
  </si>
  <si>
    <t>Büzmələnmiş kağız karton taralar, ton</t>
  </si>
  <si>
    <t>Gigiyena və xəstəxana məmulatı, geyim əşyaları
 və aksesuarları, ton</t>
  </si>
  <si>
    <t>Lak-boya məmulatları, ton</t>
  </si>
  <si>
    <t>Sabun, ton</t>
  </si>
  <si>
    <t>Yuyucu maddələr, ton</t>
  </si>
  <si>
    <t>Yapışqanlar və yapışdırıcı
maddələr, ton</t>
  </si>
  <si>
    <t>Polietilendən kisə və çantalar, ton</t>
  </si>
  <si>
    <t>Şüşə məmulatları, ton</t>
  </si>
  <si>
    <t>Şüşədən mətbəx, laboratoriya və
s. məmulatları, milyon ədəd</t>
  </si>
  <si>
    <t>Tikinti kərpici, kub metr</t>
  </si>
  <si>
    <t>Sement, min ton</t>
  </si>
  <si>
    <t>Tikinti əhəngi, ton</t>
  </si>
  <si>
    <t>Asfalt, min ton</t>
  </si>
  <si>
    <t>Ferro-ərintilər, ton</t>
  </si>
  <si>
    <t>Polad borular, min ton</t>
  </si>
  <si>
    <t>Metaldan konstruksiyalar, ton</t>
  </si>
  <si>
    <t>Digər elektrik naqilləri, ton</t>
  </si>
  <si>
    <t>Yataq, yemək və qonaq otaqları üçün 
taxta mebellər, ədəd</t>
  </si>
  <si>
    <t>Döşəklər, ədəd</t>
  </si>
  <si>
    <t>Elektrik enerjisi, milyon kVt-saat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</si>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</sst>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_ ;[Red]\-0\ "/>
    <numFmt numFmtId="166" formatCode="#.##"/>
    <numFmt numFmtId="167" formatCode="#,##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  <charset val="204"/>
    </font>
    <font>
      <i/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vertAlign val="superscript"/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24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 wrapText="1"/>
    </xf>
    <xf numFmtId="0" fontId="3" fillId="0" borderId="9" xfId="0" applyFont="1" applyBorder="1"/>
    <xf numFmtId="0" fontId="3" fillId="0" borderId="7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wrapText="1"/>
    </xf>
    <xf numFmtId="164" fontId="3" fillId="0" borderId="9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left" wrapText="1"/>
    </xf>
    <xf numFmtId="164" fontId="3" fillId="0" borderId="8" xfId="1" applyNumberFormat="1" applyFont="1" applyBorder="1" applyAlignment="1">
      <alignment horizontal="right"/>
    </xf>
    <xf numFmtId="1" fontId="3" fillId="0" borderId="8" xfId="1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64" fontId="3" fillId="0" borderId="9" xfId="0" applyNumberFormat="1" applyFont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5" xfId="0" applyNumberFormat="1" applyFont="1" applyBorder="1"/>
    <xf numFmtId="0" fontId="3" fillId="0" borderId="15" xfId="0" applyFont="1" applyBorder="1" applyAlignment="1">
      <alignment horizontal="right"/>
    </xf>
    <xf numFmtId="0" fontId="2" fillId="0" borderId="4" xfId="0" applyFont="1" applyBorder="1"/>
    <xf numFmtId="0" fontId="2" fillId="0" borderId="5" xfId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3" fillId="0" borderId="8" xfId="1" applyFont="1" applyBorder="1"/>
    <xf numFmtId="2" fontId="3" fillId="0" borderId="8" xfId="0" applyNumberFormat="1" applyFont="1" applyBorder="1"/>
    <xf numFmtId="2" fontId="3" fillId="0" borderId="9" xfId="0" applyNumberFormat="1" applyFont="1" applyBorder="1"/>
    <xf numFmtId="0" fontId="7" fillId="0" borderId="7" xfId="0" applyFont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3" fillId="0" borderId="14" xfId="1" applyFont="1" applyBorder="1"/>
    <xf numFmtId="2" fontId="3" fillId="0" borderId="14" xfId="0" applyNumberFormat="1" applyFont="1" applyBorder="1"/>
    <xf numFmtId="2" fontId="3" fillId="0" borderId="15" xfId="0" applyNumberFormat="1" applyFont="1" applyBorder="1"/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2" fillId="0" borderId="17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164" fontId="3" fillId="0" borderId="8" xfId="0" applyNumberFormat="1" applyFont="1" applyBorder="1"/>
    <xf numFmtId="165" fontId="3" fillId="0" borderId="8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164" fontId="3" fillId="0" borderId="14" xfId="0" applyNumberFormat="1" applyFont="1" applyBorder="1"/>
    <xf numFmtId="165" fontId="3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3" fillId="0" borderId="13" xfId="0" applyFont="1" applyBorder="1" applyAlignment="1">
      <alignment horizontal="right"/>
    </xf>
    <xf numFmtId="0" fontId="2" fillId="0" borderId="7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 vertical="center"/>
    </xf>
    <xf numFmtId="0" fontId="3" fillId="0" borderId="23" xfId="0" applyFont="1" applyBorder="1"/>
    <xf numFmtId="0" fontId="3" fillId="0" borderId="23" xfId="0" applyFont="1" applyBorder="1" applyAlignment="1">
      <alignment horizontal="centerContinuous"/>
    </xf>
    <xf numFmtId="0" fontId="3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4" xfId="2" applyFont="1" applyBorder="1"/>
    <xf numFmtId="0" fontId="7" fillId="0" borderId="7" xfId="0" applyFont="1" applyBorder="1"/>
    <xf numFmtId="0" fontId="3" fillId="0" borderId="7" xfId="0" applyFont="1" applyBorder="1"/>
    <xf numFmtId="0" fontId="3" fillId="0" borderId="13" xfId="0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0" xfId="3" applyNumberFormat="1" applyFont="1"/>
    <xf numFmtId="0" fontId="3" fillId="0" borderId="4" xfId="0" applyFont="1" applyBorder="1"/>
    <xf numFmtId="0" fontId="3" fillId="0" borderId="15" xfId="0" applyFont="1" applyBorder="1"/>
    <xf numFmtId="0" fontId="3" fillId="0" borderId="5" xfId="4" applyFont="1" applyBorder="1" applyAlignment="1">
      <alignment horizontal="right"/>
    </xf>
    <xf numFmtId="0" fontId="3" fillId="0" borderId="7" xfId="0" applyFont="1" applyBorder="1" applyAlignment="1">
      <alignment vertical="center" wrapText="1"/>
    </xf>
    <xf numFmtId="0" fontId="3" fillId="0" borderId="8" xfId="4" applyFont="1" applyBorder="1" applyAlignment="1">
      <alignment horizontal="right"/>
    </xf>
    <xf numFmtId="0" fontId="3" fillId="0" borderId="7" xfId="0" applyFont="1" applyBorder="1" applyAlignment="1">
      <alignment horizontal="left" vertical="center" wrapText="1"/>
    </xf>
    <xf numFmtId="2" fontId="3" fillId="0" borderId="8" xfId="4" applyNumberFormat="1" applyFont="1" applyBorder="1" applyAlignment="1">
      <alignment horizontal="right"/>
    </xf>
    <xf numFmtId="2" fontId="3" fillId="0" borderId="8" xfId="5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1" fontId="3" fillId="0" borderId="9" xfId="0" applyNumberFormat="1" applyFont="1" applyBorder="1"/>
    <xf numFmtId="0" fontId="3" fillId="0" borderId="7" xfId="0" applyFont="1" applyBorder="1" applyAlignment="1">
      <alignment horizontal="left" vertical="top"/>
    </xf>
    <xf numFmtId="166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vertical="center"/>
    </xf>
    <xf numFmtId="166" fontId="3" fillId="0" borderId="9" xfId="0" applyNumberFormat="1" applyFont="1" applyBorder="1"/>
    <xf numFmtId="0" fontId="3" fillId="0" borderId="13" xfId="0" applyFont="1" applyBorder="1" applyAlignment="1">
      <alignment vertical="center" wrapText="1"/>
    </xf>
    <xf numFmtId="0" fontId="9" fillId="0" borderId="0" xfId="0" applyFont="1"/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left" wrapText="1"/>
    </xf>
    <xf numFmtId="0" fontId="3" fillId="0" borderId="5" xfId="6" applyFont="1" applyBorder="1" applyAlignment="1">
      <alignment horizontal="right"/>
    </xf>
    <xf numFmtId="0" fontId="3" fillId="0" borderId="0" xfId="6" applyFont="1" applyAlignment="1">
      <alignment horizontal="right"/>
    </xf>
    <xf numFmtId="0" fontId="3" fillId="0" borderId="8" xfId="6" applyFont="1" applyBorder="1" applyAlignment="1">
      <alignment horizontal="right"/>
    </xf>
    <xf numFmtId="0" fontId="3" fillId="0" borderId="0" xfId="6" applyFont="1"/>
    <xf numFmtId="0" fontId="3" fillId="0" borderId="9" xfId="6" applyFont="1" applyBorder="1" applyAlignment="1">
      <alignment horizontal="right"/>
    </xf>
    <xf numFmtId="0" fontId="3" fillId="0" borderId="0" xfId="6" applyFont="1" applyAlignment="1">
      <alignment vertical="center"/>
    </xf>
    <xf numFmtId="0" fontId="3" fillId="0" borderId="14" xfId="6" applyFont="1" applyBorder="1" applyAlignment="1">
      <alignment horizontal="right"/>
    </xf>
    <xf numFmtId="0" fontId="3" fillId="0" borderId="15" xfId="6" applyFont="1" applyBorder="1" applyAlignment="1">
      <alignment horizontal="right"/>
    </xf>
    <xf numFmtId="164" fontId="3" fillId="0" borderId="0" xfId="6" applyNumberFormat="1" applyFont="1" applyAlignment="1">
      <alignment horizontal="right"/>
    </xf>
    <xf numFmtId="0" fontId="3" fillId="0" borderId="0" xfId="6" applyFont="1" applyAlignment="1">
      <alignment horizontal="right" vertical="center"/>
    </xf>
    <xf numFmtId="0" fontId="3" fillId="0" borderId="8" xfId="0" applyFont="1" applyBorder="1" applyAlignment="1">
      <alignment wrapText="1"/>
    </xf>
    <xf numFmtId="0" fontId="3" fillId="0" borderId="8" xfId="1" applyFont="1" applyBorder="1" applyAlignment="1">
      <alignment horizontal="right"/>
    </xf>
    <xf numFmtId="0" fontId="10" fillId="0" borderId="8" xfId="0" applyFont="1" applyBorder="1"/>
    <xf numFmtId="164" fontId="3" fillId="0" borderId="8" xfId="7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3" xfId="0" applyFont="1" applyBorder="1"/>
    <xf numFmtId="0" fontId="3" fillId="0" borderId="4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vertical="center"/>
    </xf>
    <xf numFmtId="164" fontId="3" fillId="0" borderId="5" xfId="0" applyNumberFormat="1" applyFont="1" applyBorder="1"/>
    <xf numFmtId="164" fontId="3" fillId="0" borderId="6" xfId="0" applyNumberFormat="1" applyFont="1" applyBorder="1"/>
    <xf numFmtId="167" fontId="3" fillId="0" borderId="14" xfId="0" applyNumberFormat="1" applyFont="1" applyBorder="1"/>
    <xf numFmtId="167" fontId="3" fillId="0" borderId="15" xfId="0" applyNumberFormat="1" applyFont="1" applyBorder="1"/>
    <xf numFmtId="164" fontId="3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3" fillId="0" borderId="8" xfId="0" applyNumberFormat="1" applyFont="1" applyBorder="1" applyAlignment="1">
      <alignment horizontal="right" wrapText="1"/>
    </xf>
    <xf numFmtId="1" fontId="3" fillId="0" borderId="14" xfId="0" applyNumberFormat="1" applyFont="1" applyBorder="1" applyAlignment="1">
      <alignment horizontal="right" indent="1" shrinkToFit="1"/>
    </xf>
    <xf numFmtId="1" fontId="3" fillId="0" borderId="15" xfId="0" applyNumberFormat="1" applyFont="1" applyBorder="1" applyAlignment="1">
      <alignment horizontal="right" shrinkToFit="1"/>
    </xf>
    <xf numFmtId="0" fontId="2" fillId="0" borderId="1" xfId="0" applyFont="1" applyBorder="1" applyAlignment="1">
      <alignment horizontal="center"/>
    </xf>
    <xf numFmtId="3" fontId="3" fillId="0" borderId="8" xfId="0" applyNumberFormat="1" applyFont="1" applyBorder="1" applyAlignment="1">
      <alignment horizontal="right" wrapText="1"/>
    </xf>
    <xf numFmtId="3" fontId="3" fillId="0" borderId="8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right" wrapText="1"/>
    </xf>
    <xf numFmtId="167" fontId="3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vertical="top" shrinkToFit="1"/>
    </xf>
    <xf numFmtId="0" fontId="3" fillId="0" borderId="7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right" shrinkToFit="1"/>
    </xf>
    <xf numFmtId="0" fontId="3" fillId="0" borderId="9" xfId="0" applyFont="1" applyBorder="1" applyAlignment="1">
      <alignment horizontal="right" wrapText="1"/>
    </xf>
    <xf numFmtId="1" fontId="3" fillId="0" borderId="8" xfId="0" applyNumberFormat="1" applyFont="1" applyBorder="1" applyAlignment="1">
      <alignment horizontal="right" wrapText="1"/>
    </xf>
    <xf numFmtId="1" fontId="3" fillId="0" borderId="8" xfId="0" applyNumberFormat="1" applyFont="1" applyBorder="1" applyAlignment="1">
      <alignment horizontal="right" shrinkToFit="1"/>
    </xf>
    <xf numFmtId="0" fontId="3" fillId="0" borderId="13" xfId="0" applyFont="1" applyBorder="1" applyAlignment="1">
      <alignment horizontal="left" vertical="top" wrapText="1"/>
    </xf>
    <xf numFmtId="164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shrinkToFi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1" fontId="3" fillId="0" borderId="10" xfId="0" applyNumberFormat="1" applyFont="1" applyBorder="1" applyAlignment="1">
      <alignment horizontal="right" wrapText="1"/>
    </xf>
    <xf numFmtId="1" fontId="3" fillId="0" borderId="11" xfId="0" applyNumberFormat="1" applyFont="1" applyBorder="1" applyAlignment="1">
      <alignment horizontal="right" wrapText="1"/>
    </xf>
    <xf numFmtId="1" fontId="3" fillId="0" borderId="12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0" xfId="3" applyFont="1" applyBorder="1" applyAlignment="1">
      <alignment horizontal="right"/>
    </xf>
    <xf numFmtId="0" fontId="3" fillId="0" borderId="39" xfId="3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37" xfId="3" applyFont="1" applyBorder="1" applyAlignment="1">
      <alignment horizontal="right"/>
    </xf>
    <xf numFmtId="0" fontId="2" fillId="0" borderId="38" xfId="3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164" fontId="3" fillId="0" borderId="10" xfId="3" applyNumberFormat="1" applyFont="1" applyBorder="1" applyAlignment="1">
      <alignment horizontal="right"/>
    </xf>
    <xf numFmtId="164" fontId="3" fillId="0" borderId="39" xfId="3" applyNumberFormat="1" applyFont="1" applyBorder="1" applyAlignment="1">
      <alignment horizontal="right"/>
    </xf>
    <xf numFmtId="164" fontId="3" fillId="0" borderId="12" xfId="3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40" xfId="3" applyNumberFormat="1" applyFont="1" applyBorder="1" applyAlignment="1">
      <alignment horizontal="right"/>
    </xf>
    <xf numFmtId="164" fontId="3" fillId="0" borderId="41" xfId="3" applyNumberFormat="1" applyFont="1" applyBorder="1" applyAlignment="1">
      <alignment horizontal="right"/>
    </xf>
    <xf numFmtId="164" fontId="3" fillId="0" borderId="42" xfId="3" applyNumberFormat="1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0" xfId="6" applyFont="1" applyBorder="1" applyAlignment="1">
      <alignment horizontal="center" vertical="center"/>
    </xf>
    <xf numFmtId="0" fontId="3" fillId="0" borderId="11" xfId="6" applyFont="1" applyBorder="1" applyAlignment="1">
      <alignment horizontal="center" vertical="center"/>
    </xf>
    <xf numFmtId="0" fontId="3" fillId="0" borderId="12" xfId="6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4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8">
    <cellStyle name="Normal" xfId="0" builtinId="0"/>
    <cellStyle name="Normal 2" xfId="6" xr:uid="{54BA5C66-C388-462C-8298-7FB2A05E3B92}"/>
    <cellStyle name="Normal 2 2" xfId="1" xr:uid="{6FBB3130-A6E2-40A6-BEDE-CD43A6A88F45}"/>
    <cellStyle name="Normal 7" xfId="5" xr:uid="{00A2E0F2-C4A7-436C-9B9A-0B9B3A05DE51}"/>
    <cellStyle name="Normal_Obr-05-чел.(Ichast)" xfId="3" xr:uid="{F61B6F8E-0E6E-4D85-B2D6-370DCB84C616}"/>
    <cellStyle name="Normal_Təhsil-2005" xfId="7" xr:uid="{4093824D-8378-45F0-A701-A89B3F96333E}"/>
    <cellStyle name="Normal_Zbornik-KULT-2002-1" xfId="2" xr:uid="{18E0A634-4BBD-4487-B9AB-42306C507265}"/>
    <cellStyle name="Обычный 2" xfId="4" xr:uid="{B32629FA-FEF6-4820-AF83-8EE00350B9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180975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BA9AE7F-6812-4456-AC2C-F83A5B714E4D}"/>
            </a:ext>
          </a:extLst>
        </xdr:cNvPr>
        <xdr:cNvSpPr txBox="1">
          <a:spLocks noChangeArrowheads="1"/>
        </xdr:cNvSpPr>
      </xdr:nvSpPr>
      <xdr:spPr bwMode="auto">
        <a:xfrm>
          <a:off x="438150" y="23774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</xdr:rowOff>
    </xdr:to>
    <xdr:sp macro="" textlink="">
      <xdr:nvSpPr>
        <xdr:cNvPr id="3" name="Text Box 86">
          <a:extLst>
            <a:ext uri="{FF2B5EF4-FFF2-40B4-BE49-F238E27FC236}">
              <a16:creationId xmlns:a16="http://schemas.microsoft.com/office/drawing/2014/main" id="{707F1ADF-9022-4F4E-940A-53A63B03F2EF}"/>
            </a:ext>
          </a:extLst>
        </xdr:cNvPr>
        <xdr:cNvSpPr txBox="1">
          <a:spLocks noChangeArrowheads="1"/>
        </xdr:cNvSpPr>
      </xdr:nvSpPr>
      <xdr:spPr bwMode="auto">
        <a:xfrm>
          <a:off x="438150" y="163639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104775</xdr:rowOff>
    </xdr:from>
    <xdr:to>
      <xdr:col>8</xdr:col>
      <xdr:colOff>76200</xdr:colOff>
      <xdr:row>11</xdr:row>
      <xdr:rowOff>104775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9A0068F5-1196-4EC4-B212-7912052EDDC1}"/>
            </a:ext>
          </a:extLst>
        </xdr:cNvPr>
        <xdr:cNvSpPr txBox="1">
          <a:spLocks noChangeArrowheads="1"/>
        </xdr:cNvSpPr>
      </xdr:nvSpPr>
      <xdr:spPr bwMode="auto">
        <a:xfrm>
          <a:off x="685800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104775</xdr:rowOff>
    </xdr:from>
    <xdr:to>
      <xdr:col>8</xdr:col>
      <xdr:colOff>76200</xdr:colOff>
      <xdr:row>13</xdr:row>
      <xdr:rowOff>103188</xdr:rowOff>
    </xdr:to>
    <xdr:sp macro="" textlink="">
      <xdr:nvSpPr>
        <xdr:cNvPr id="5" name="Text Box 18">
          <a:extLst>
            <a:ext uri="{FF2B5EF4-FFF2-40B4-BE49-F238E27FC236}">
              <a16:creationId xmlns:a16="http://schemas.microsoft.com/office/drawing/2014/main" id="{3DEF9347-B01C-4BE4-A14E-BD57C94D5AD2}"/>
            </a:ext>
          </a:extLst>
        </xdr:cNvPr>
        <xdr:cNvSpPr txBox="1">
          <a:spLocks noChangeArrowheads="1"/>
        </xdr:cNvSpPr>
      </xdr:nvSpPr>
      <xdr:spPr bwMode="auto">
        <a:xfrm>
          <a:off x="6858000" y="221932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104775</xdr:rowOff>
    </xdr:from>
    <xdr:to>
      <xdr:col>8</xdr:col>
      <xdr:colOff>76200</xdr:colOff>
      <xdr:row>13</xdr:row>
      <xdr:rowOff>103188</xdr:rowOff>
    </xdr:to>
    <xdr:sp macro="" textlink="">
      <xdr:nvSpPr>
        <xdr:cNvPr id="6" name="Text Box 19">
          <a:extLst>
            <a:ext uri="{FF2B5EF4-FFF2-40B4-BE49-F238E27FC236}">
              <a16:creationId xmlns:a16="http://schemas.microsoft.com/office/drawing/2014/main" id="{CC601BCF-B451-4CA6-AD25-640D0B6FBAC9}"/>
            </a:ext>
          </a:extLst>
        </xdr:cNvPr>
        <xdr:cNvSpPr txBox="1">
          <a:spLocks noChangeArrowheads="1"/>
        </xdr:cNvSpPr>
      </xdr:nvSpPr>
      <xdr:spPr bwMode="auto">
        <a:xfrm>
          <a:off x="6858000" y="221932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126</xdr:row>
      <xdr:rowOff>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381B8BDB-31DC-45F5-92DE-BAF038E6099F}"/>
            </a:ext>
          </a:extLst>
        </xdr:cNvPr>
        <xdr:cNvSpPr txBox="1">
          <a:spLocks noChangeArrowheads="1"/>
        </xdr:cNvSpPr>
      </xdr:nvSpPr>
      <xdr:spPr bwMode="auto">
        <a:xfrm>
          <a:off x="438150" y="2377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206</xdr:row>
      <xdr:rowOff>185643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9E0A5571-CDD5-43E1-80D9-CA9592D067B3}"/>
            </a:ext>
          </a:extLst>
        </xdr:cNvPr>
        <xdr:cNvSpPr txBox="1">
          <a:spLocks noChangeArrowheads="1"/>
        </xdr:cNvSpPr>
      </xdr:nvSpPr>
      <xdr:spPr bwMode="auto">
        <a:xfrm>
          <a:off x="438150" y="42319575"/>
          <a:ext cx="76200" cy="185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4668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7C87A2C-8809-4EFB-9FFF-7202FFC0F73D}"/>
            </a:ext>
          </a:extLst>
        </xdr:cNvPr>
        <xdr:cNvSpPr txBox="1">
          <a:spLocks noChangeArrowheads="1"/>
        </xdr:cNvSpPr>
      </xdr:nvSpPr>
      <xdr:spPr bwMode="auto">
        <a:xfrm>
          <a:off x="438150" y="42319575"/>
          <a:ext cx="76200" cy="195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206</xdr:row>
      <xdr:rowOff>0</xdr:rowOff>
    </xdr:from>
    <xdr:to>
      <xdr:col>1</xdr:col>
      <xdr:colOff>514350</xdr:colOff>
      <xdr:row>207</xdr:row>
      <xdr:rowOff>4668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24C2A079-9DC5-438D-B49F-54A86F1C37C5}"/>
            </a:ext>
          </a:extLst>
        </xdr:cNvPr>
        <xdr:cNvSpPr txBox="1">
          <a:spLocks noChangeArrowheads="1"/>
        </xdr:cNvSpPr>
      </xdr:nvSpPr>
      <xdr:spPr bwMode="auto">
        <a:xfrm>
          <a:off x="438150" y="42319575"/>
          <a:ext cx="76200" cy="195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180975</xdr:colOff>
      <xdr:row>2</xdr:row>
      <xdr:rowOff>114300</xdr:rowOff>
    </xdr:from>
    <xdr:to>
      <xdr:col>2</xdr:col>
      <xdr:colOff>533400</xdr:colOff>
      <xdr:row>11</xdr:row>
      <xdr:rowOff>104775</xdr:rowOff>
    </xdr:to>
    <xdr:grpSp>
      <xdr:nvGrpSpPr>
        <xdr:cNvPr id="11" name="Group 6875">
          <a:extLst>
            <a:ext uri="{FF2B5EF4-FFF2-40B4-BE49-F238E27FC236}">
              <a16:creationId xmlns:a16="http://schemas.microsoft.com/office/drawing/2014/main" id="{6F1339BF-9F86-4080-8BE5-B7B15D9F8501}"/>
            </a:ext>
          </a:extLst>
        </xdr:cNvPr>
        <xdr:cNvGrpSpPr>
          <a:grpSpLocks/>
        </xdr:cNvGrpSpPr>
      </xdr:nvGrpSpPr>
      <xdr:grpSpPr bwMode="auto">
        <a:xfrm>
          <a:off x="577850" y="495300"/>
          <a:ext cx="3400425" cy="1736725"/>
          <a:chOff x="7" y="87"/>
          <a:chExt cx="217" cy="177"/>
        </a:xfrm>
      </xdr:grpSpPr>
      <xdr:pic>
        <xdr:nvPicPr>
          <xdr:cNvPr id="12" name="Picture 6873" descr="Absheron">
            <a:extLst>
              <a:ext uri="{FF2B5EF4-FFF2-40B4-BE49-F238E27FC236}">
                <a16:creationId xmlns:a16="http://schemas.microsoft.com/office/drawing/2014/main" id="{7032A46E-4614-4291-A92D-6ADFE3C01E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" y="87"/>
            <a:ext cx="217" cy="177"/>
          </a:xfrm>
          <a:prstGeom prst="rect">
            <a:avLst/>
          </a:prstGeom>
          <a:noFill/>
          <a:ln w="44450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" name="Rectangle 6874">
            <a:extLst>
              <a:ext uri="{FF2B5EF4-FFF2-40B4-BE49-F238E27FC236}">
                <a16:creationId xmlns:a16="http://schemas.microsoft.com/office/drawing/2014/main" id="{D873FEBC-A2FF-4DC1-B71F-EAC881498E5A}"/>
              </a:ext>
            </a:extLst>
          </xdr:cNvPr>
          <xdr:cNvSpPr>
            <a:spLocks noChangeArrowheads="1"/>
          </xdr:cNvSpPr>
        </xdr:nvSpPr>
        <xdr:spPr bwMode="auto">
          <a:xfrm>
            <a:off x="173" y="213"/>
            <a:ext cx="49" cy="3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XƏZƏR </a:t>
            </a:r>
          </a:p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DƏNİZİ</a:t>
            </a:r>
          </a:p>
        </xdr:txBody>
      </xdr:sp>
    </xdr:grp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</xdr:rowOff>
    </xdr:to>
    <xdr:sp macro="" textlink="">
      <xdr:nvSpPr>
        <xdr:cNvPr id="14" name="Text Box 86">
          <a:extLst>
            <a:ext uri="{FF2B5EF4-FFF2-40B4-BE49-F238E27FC236}">
              <a16:creationId xmlns:a16="http://schemas.microsoft.com/office/drawing/2014/main" id="{203DDA67-1B2F-4EB4-942C-38ABEE63840D}"/>
            </a:ext>
          </a:extLst>
        </xdr:cNvPr>
        <xdr:cNvSpPr txBox="1">
          <a:spLocks noChangeArrowheads="1"/>
        </xdr:cNvSpPr>
      </xdr:nvSpPr>
      <xdr:spPr bwMode="auto">
        <a:xfrm>
          <a:off x="438150" y="163639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223</xdr:row>
      <xdr:rowOff>7938</xdr:rowOff>
    </xdr:from>
    <xdr:to>
      <xdr:col>3</xdr:col>
      <xdr:colOff>219075</xdr:colOff>
      <xdr:row>224</xdr:row>
      <xdr:rowOff>9713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AE83B29F-945E-48B3-B82C-49D666A0896E}"/>
            </a:ext>
          </a:extLst>
        </xdr:cNvPr>
        <xdr:cNvSpPr txBox="1">
          <a:spLocks noChangeArrowheads="1"/>
        </xdr:cNvSpPr>
      </xdr:nvSpPr>
      <xdr:spPr bwMode="auto">
        <a:xfrm>
          <a:off x="3810000" y="46385163"/>
          <a:ext cx="76200" cy="19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28575</xdr:rowOff>
    </xdr:to>
    <xdr:sp macro="" textlink="">
      <xdr:nvSpPr>
        <xdr:cNvPr id="16" name="Text Box 45">
          <a:extLst>
            <a:ext uri="{FF2B5EF4-FFF2-40B4-BE49-F238E27FC236}">
              <a16:creationId xmlns:a16="http://schemas.microsoft.com/office/drawing/2014/main" id="{30DA3893-8B6D-42A7-91D4-DECEF826B8E5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6</xdr:row>
      <xdr:rowOff>19050</xdr:rowOff>
    </xdr:to>
    <xdr:sp macro="" textlink="">
      <xdr:nvSpPr>
        <xdr:cNvPr id="17" name="Text Box 45">
          <a:extLst>
            <a:ext uri="{FF2B5EF4-FFF2-40B4-BE49-F238E27FC236}">
              <a16:creationId xmlns:a16="http://schemas.microsoft.com/office/drawing/2014/main" id="{842F07F0-CB29-4937-BAE4-C121999C14F4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104775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4BA9DA3-9D8A-4322-BE46-7618A7A8A391}"/>
            </a:ext>
          </a:extLst>
        </xdr:cNvPr>
        <xdr:cNvSpPr txBox="1">
          <a:spLocks noChangeArrowheads="1"/>
        </xdr:cNvSpPr>
      </xdr:nvSpPr>
      <xdr:spPr bwMode="auto">
        <a:xfrm>
          <a:off x="494347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9D36CED2-4C42-4545-9606-281DF981C78B}"/>
            </a:ext>
          </a:extLst>
        </xdr:cNvPr>
        <xdr:cNvSpPr txBox="1">
          <a:spLocks noChangeArrowheads="1"/>
        </xdr:cNvSpPr>
      </xdr:nvSpPr>
      <xdr:spPr bwMode="auto">
        <a:xfrm>
          <a:off x="49434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DE86B1F6-7B3F-49AC-8172-556197C9434B}"/>
            </a:ext>
          </a:extLst>
        </xdr:cNvPr>
        <xdr:cNvSpPr txBox="1">
          <a:spLocks noChangeArrowheads="1"/>
        </xdr:cNvSpPr>
      </xdr:nvSpPr>
      <xdr:spPr bwMode="auto">
        <a:xfrm>
          <a:off x="49434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476250</xdr:colOff>
      <xdr:row>8</xdr:row>
      <xdr:rowOff>114300</xdr:rowOff>
    </xdr:from>
    <xdr:to>
      <xdr:col>6</xdr:col>
      <xdr:colOff>561975</xdr:colOff>
      <xdr:row>9</xdr:row>
      <xdr:rowOff>123825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C660F6ED-06BE-4E39-A119-5DC6A921D790}"/>
            </a:ext>
          </a:extLst>
        </xdr:cNvPr>
        <xdr:cNvSpPr txBox="1">
          <a:spLocks noChangeArrowheads="1"/>
        </xdr:cNvSpPr>
      </xdr:nvSpPr>
      <xdr:spPr bwMode="auto">
        <a:xfrm>
          <a:off x="6057900" y="1600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22" name="Text Box 45">
          <a:extLst>
            <a:ext uri="{FF2B5EF4-FFF2-40B4-BE49-F238E27FC236}">
              <a16:creationId xmlns:a16="http://schemas.microsoft.com/office/drawing/2014/main" id="{D4729B3D-3C72-4E12-9C6A-11A37057B1D2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104775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89A5541E-53F3-4972-9FC1-6D4376A0B2A6}"/>
            </a:ext>
          </a:extLst>
        </xdr:cNvPr>
        <xdr:cNvSpPr txBox="1">
          <a:spLocks noChangeArrowheads="1"/>
        </xdr:cNvSpPr>
      </xdr:nvSpPr>
      <xdr:spPr bwMode="auto">
        <a:xfrm>
          <a:off x="4743450" y="981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24" name="Text Box 45">
          <a:extLst>
            <a:ext uri="{FF2B5EF4-FFF2-40B4-BE49-F238E27FC236}">
              <a16:creationId xmlns:a16="http://schemas.microsoft.com/office/drawing/2014/main" id="{20726C8F-23A4-4F4C-9AFB-4E6423A1E2E1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66675</xdr:rowOff>
    </xdr:to>
    <xdr:sp macro="" textlink="">
      <xdr:nvSpPr>
        <xdr:cNvPr id="25" name="Text Box 45">
          <a:extLst>
            <a:ext uri="{FF2B5EF4-FFF2-40B4-BE49-F238E27FC236}">
              <a16:creationId xmlns:a16="http://schemas.microsoft.com/office/drawing/2014/main" id="{094DA660-D835-4EEE-A16A-FD203FDDBF60}"/>
            </a:ext>
          </a:extLst>
        </xdr:cNvPr>
        <xdr:cNvSpPr txBox="1">
          <a:spLocks noChangeArrowheads="1"/>
        </xdr:cNvSpPr>
      </xdr:nvSpPr>
      <xdr:spPr bwMode="auto">
        <a:xfrm>
          <a:off x="4743450" y="9810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573088</xdr:colOff>
      <xdr:row>353</xdr:row>
      <xdr:rowOff>112712</xdr:rowOff>
    </xdr:from>
    <xdr:to>
      <xdr:col>3</xdr:col>
      <xdr:colOff>4763</xdr:colOff>
      <xdr:row>354</xdr:row>
      <xdr:rowOff>73026</xdr:rowOff>
    </xdr:to>
    <xdr:sp macro="" textlink="">
      <xdr:nvSpPr>
        <xdr:cNvPr id="26" name="Text Box 45">
          <a:extLst>
            <a:ext uri="{FF2B5EF4-FFF2-40B4-BE49-F238E27FC236}">
              <a16:creationId xmlns:a16="http://schemas.microsoft.com/office/drawing/2014/main" id="{6267CBED-56F6-4A96-BACF-5AD787BBF7AB}"/>
            </a:ext>
          </a:extLst>
        </xdr:cNvPr>
        <xdr:cNvSpPr txBox="1">
          <a:spLocks noChangeArrowheads="1"/>
        </xdr:cNvSpPr>
      </xdr:nvSpPr>
      <xdr:spPr bwMode="auto">
        <a:xfrm>
          <a:off x="3602038" y="76084112"/>
          <a:ext cx="69850" cy="15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352</xdr:row>
      <xdr:rowOff>104775</xdr:rowOff>
    </xdr:from>
    <xdr:to>
      <xdr:col>2</xdr:col>
      <xdr:colOff>504825</xdr:colOff>
      <xdr:row>353</xdr:row>
      <xdr:rowOff>24558</xdr:rowOff>
    </xdr:to>
    <xdr:sp macro="" textlink="">
      <xdr:nvSpPr>
        <xdr:cNvPr id="27" name="Text Box 45">
          <a:extLst>
            <a:ext uri="{FF2B5EF4-FFF2-40B4-BE49-F238E27FC236}">
              <a16:creationId xmlns:a16="http://schemas.microsoft.com/office/drawing/2014/main" id="{0BC2D0EF-0F80-4EC8-A0AE-19F2FD7A8241}"/>
            </a:ext>
          </a:extLst>
        </xdr:cNvPr>
        <xdr:cNvSpPr txBox="1">
          <a:spLocks noChangeArrowheads="1"/>
        </xdr:cNvSpPr>
      </xdr:nvSpPr>
      <xdr:spPr bwMode="auto">
        <a:xfrm>
          <a:off x="3467100" y="75876150"/>
          <a:ext cx="66675" cy="1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3922</xdr:rowOff>
    </xdr:to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id="{06965918-EBB5-4587-8D33-62151975B620}"/>
            </a:ext>
          </a:extLst>
        </xdr:cNvPr>
        <xdr:cNvSpPr txBox="1">
          <a:spLocks noChangeArrowheads="1"/>
        </xdr:cNvSpPr>
      </xdr:nvSpPr>
      <xdr:spPr bwMode="auto">
        <a:xfrm>
          <a:off x="3028950" y="75876150"/>
          <a:ext cx="76200" cy="289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3922</xdr:rowOff>
    </xdr:to>
    <xdr:sp macro="" textlink="">
      <xdr:nvSpPr>
        <xdr:cNvPr id="29" name="Text Box 19">
          <a:extLst>
            <a:ext uri="{FF2B5EF4-FFF2-40B4-BE49-F238E27FC236}">
              <a16:creationId xmlns:a16="http://schemas.microsoft.com/office/drawing/2014/main" id="{6A9A7314-68FF-40AE-8E77-0EB260355FFA}"/>
            </a:ext>
          </a:extLst>
        </xdr:cNvPr>
        <xdr:cNvSpPr txBox="1">
          <a:spLocks noChangeArrowheads="1"/>
        </xdr:cNvSpPr>
      </xdr:nvSpPr>
      <xdr:spPr bwMode="auto">
        <a:xfrm>
          <a:off x="3028950" y="75876150"/>
          <a:ext cx="76200" cy="289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485775</xdr:colOff>
      <xdr:row>354</xdr:row>
      <xdr:rowOff>371475</xdr:rowOff>
    </xdr:from>
    <xdr:to>
      <xdr:col>14</xdr:col>
      <xdr:colOff>47625</xdr:colOff>
      <xdr:row>356</xdr:row>
      <xdr:rowOff>104400</xdr:rowOff>
    </xdr:to>
    <xdr:sp macro="" textlink="">
      <xdr:nvSpPr>
        <xdr:cNvPr id="30" name="Text Box 45">
          <a:extLst>
            <a:ext uri="{FF2B5EF4-FFF2-40B4-BE49-F238E27FC236}">
              <a16:creationId xmlns:a16="http://schemas.microsoft.com/office/drawing/2014/main" id="{FF3BA270-F666-450B-A88B-C6C57F418C5E}"/>
            </a:ext>
          </a:extLst>
        </xdr:cNvPr>
        <xdr:cNvSpPr txBox="1">
          <a:spLocks noChangeArrowheads="1"/>
        </xdr:cNvSpPr>
      </xdr:nvSpPr>
      <xdr:spPr bwMode="auto">
        <a:xfrm>
          <a:off x="11068050" y="76352400"/>
          <a:ext cx="57150" cy="29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257175</xdr:colOff>
      <xdr:row>354</xdr:row>
      <xdr:rowOff>0</xdr:rowOff>
    </xdr:from>
    <xdr:to>
      <xdr:col>8</xdr:col>
      <xdr:colOff>323850</xdr:colOff>
      <xdr:row>355</xdr:row>
      <xdr:rowOff>94784</xdr:rowOff>
    </xdr:to>
    <xdr:sp macro="" textlink="">
      <xdr:nvSpPr>
        <xdr:cNvPr id="31" name="Text Box 45">
          <a:extLst>
            <a:ext uri="{FF2B5EF4-FFF2-40B4-BE49-F238E27FC236}">
              <a16:creationId xmlns:a16="http://schemas.microsoft.com/office/drawing/2014/main" id="{58D516C6-9A13-49E3-863F-5D3AB0476FAC}"/>
            </a:ext>
          </a:extLst>
        </xdr:cNvPr>
        <xdr:cNvSpPr txBox="1">
          <a:spLocks noChangeArrowheads="1"/>
        </xdr:cNvSpPr>
      </xdr:nvSpPr>
      <xdr:spPr bwMode="auto">
        <a:xfrm>
          <a:off x="7115175" y="76161900"/>
          <a:ext cx="66675" cy="285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</xdr:row>
      <xdr:rowOff>104775</xdr:rowOff>
    </xdr:from>
    <xdr:to>
      <xdr:col>4</xdr:col>
      <xdr:colOff>514350</xdr:colOff>
      <xdr:row>9</xdr:row>
      <xdr:rowOff>152400</xdr:rowOff>
    </xdr:to>
    <xdr:sp macro="" textlink="">
      <xdr:nvSpPr>
        <xdr:cNvPr id="32" name="Text Box 45">
          <a:extLst>
            <a:ext uri="{FF2B5EF4-FFF2-40B4-BE49-F238E27FC236}">
              <a16:creationId xmlns:a16="http://schemas.microsoft.com/office/drawing/2014/main" id="{DE289FDA-1635-4FF8-98E7-C3188124B3F8}"/>
            </a:ext>
          </a:extLst>
        </xdr:cNvPr>
        <xdr:cNvSpPr txBox="1">
          <a:spLocks noChangeArrowheads="1"/>
        </xdr:cNvSpPr>
      </xdr:nvSpPr>
      <xdr:spPr bwMode="auto">
        <a:xfrm>
          <a:off x="474345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3" name="Text Box 45">
          <a:extLst>
            <a:ext uri="{FF2B5EF4-FFF2-40B4-BE49-F238E27FC236}">
              <a16:creationId xmlns:a16="http://schemas.microsoft.com/office/drawing/2014/main" id="{EB81C8AB-7665-476B-9959-34FA12D65AB8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BADF7999-3949-4562-87FA-D8EECB6A56EA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7</xdr:row>
      <xdr:rowOff>209550</xdr:rowOff>
    </xdr:to>
    <xdr:sp macro="" textlink="">
      <xdr:nvSpPr>
        <xdr:cNvPr id="35" name="Text Box 18">
          <a:extLst>
            <a:ext uri="{FF2B5EF4-FFF2-40B4-BE49-F238E27FC236}">
              <a16:creationId xmlns:a16="http://schemas.microsoft.com/office/drawing/2014/main" id="{8A8ED451-156D-41FA-A8BA-2338CF017A2F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7</xdr:row>
      <xdr:rowOff>209550</xdr:rowOff>
    </xdr:to>
    <xdr:sp macro="" textlink="">
      <xdr:nvSpPr>
        <xdr:cNvPr id="36" name="Text Box 19">
          <a:extLst>
            <a:ext uri="{FF2B5EF4-FFF2-40B4-BE49-F238E27FC236}">
              <a16:creationId xmlns:a16="http://schemas.microsoft.com/office/drawing/2014/main" id="{5BD300DF-4FD8-41EC-9F0C-0CB35AC5B1B7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37" name="Text Box 20">
          <a:extLst>
            <a:ext uri="{FF2B5EF4-FFF2-40B4-BE49-F238E27FC236}">
              <a16:creationId xmlns:a16="http://schemas.microsoft.com/office/drawing/2014/main" id="{FD9EDCFE-AA39-45C2-B6B0-559E521BDEC2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7</xdr:row>
      <xdr:rowOff>209550</xdr:rowOff>
    </xdr:to>
    <xdr:sp macro="" textlink="">
      <xdr:nvSpPr>
        <xdr:cNvPr id="38" name="Text Box 45">
          <a:extLst>
            <a:ext uri="{FF2B5EF4-FFF2-40B4-BE49-F238E27FC236}">
              <a16:creationId xmlns:a16="http://schemas.microsoft.com/office/drawing/2014/main" id="{49A0CB0E-D6C2-4574-A9A1-DDD34BFB8982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19050</xdr:rowOff>
    </xdr:to>
    <xdr:sp macro="" textlink="">
      <xdr:nvSpPr>
        <xdr:cNvPr id="39" name="Text Box 45">
          <a:extLst>
            <a:ext uri="{FF2B5EF4-FFF2-40B4-BE49-F238E27FC236}">
              <a16:creationId xmlns:a16="http://schemas.microsoft.com/office/drawing/2014/main" id="{189E6376-C9D6-4250-A9F5-743898D715E5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7</xdr:row>
      <xdr:rowOff>209550</xdr:rowOff>
    </xdr:to>
    <xdr:sp macro="" textlink="">
      <xdr:nvSpPr>
        <xdr:cNvPr id="40" name="Text Box 45">
          <a:extLst>
            <a:ext uri="{FF2B5EF4-FFF2-40B4-BE49-F238E27FC236}">
              <a16:creationId xmlns:a16="http://schemas.microsoft.com/office/drawing/2014/main" id="{DFF3835D-D48F-46EA-B694-C26BEEC4183A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5</xdr:row>
      <xdr:rowOff>171450</xdr:rowOff>
    </xdr:to>
    <xdr:sp macro="" textlink="">
      <xdr:nvSpPr>
        <xdr:cNvPr id="41" name="Text Box 45">
          <a:extLst>
            <a:ext uri="{FF2B5EF4-FFF2-40B4-BE49-F238E27FC236}">
              <a16:creationId xmlns:a16="http://schemas.microsoft.com/office/drawing/2014/main" id="{D8752841-D004-4D31-99F3-EDDDBA231A56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D5D52D16-6639-40F0-A4CC-14DECCFDD7B1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7</xdr:row>
      <xdr:rowOff>209550</xdr:rowOff>
    </xdr:to>
    <xdr:sp macro="" textlink="">
      <xdr:nvSpPr>
        <xdr:cNvPr id="43" name="Text Box 45">
          <a:extLst>
            <a:ext uri="{FF2B5EF4-FFF2-40B4-BE49-F238E27FC236}">
              <a16:creationId xmlns:a16="http://schemas.microsoft.com/office/drawing/2014/main" id="{4787F840-CA1B-41DE-A8DA-548C3B684B71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44" name="Text Box 45">
          <a:extLst>
            <a:ext uri="{FF2B5EF4-FFF2-40B4-BE49-F238E27FC236}">
              <a16:creationId xmlns:a16="http://schemas.microsoft.com/office/drawing/2014/main" id="{BF38D1E3-F2CC-4D38-B8F1-E4251FF90FD8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A3A14109-514B-4949-8708-4DF0DC6E6CEE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7</xdr:row>
      <xdr:rowOff>209550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165093B1-7BB4-42E2-B5E4-EB055D1FDB2F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47" name="Text Box 45">
          <a:extLst>
            <a:ext uri="{FF2B5EF4-FFF2-40B4-BE49-F238E27FC236}">
              <a16:creationId xmlns:a16="http://schemas.microsoft.com/office/drawing/2014/main" id="{B5B5FF07-B9DB-4829-9B3B-FF475E8E1239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</xdr:row>
      <xdr:rowOff>104775</xdr:rowOff>
    </xdr:from>
    <xdr:to>
      <xdr:col>4</xdr:col>
      <xdr:colOff>514350</xdr:colOff>
      <xdr:row>9</xdr:row>
      <xdr:rowOff>152400</xdr:rowOff>
    </xdr:to>
    <xdr:sp macro="" textlink="">
      <xdr:nvSpPr>
        <xdr:cNvPr id="48" name="Text Box 45">
          <a:extLst>
            <a:ext uri="{FF2B5EF4-FFF2-40B4-BE49-F238E27FC236}">
              <a16:creationId xmlns:a16="http://schemas.microsoft.com/office/drawing/2014/main" id="{74B8B400-E8E8-45AE-8C83-23B898A37876}"/>
            </a:ext>
          </a:extLst>
        </xdr:cNvPr>
        <xdr:cNvSpPr txBox="1">
          <a:spLocks noChangeArrowheads="1"/>
        </xdr:cNvSpPr>
      </xdr:nvSpPr>
      <xdr:spPr bwMode="auto">
        <a:xfrm>
          <a:off x="474345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49" name="Text Box 45">
          <a:extLst>
            <a:ext uri="{FF2B5EF4-FFF2-40B4-BE49-F238E27FC236}">
              <a16:creationId xmlns:a16="http://schemas.microsoft.com/office/drawing/2014/main" id="{C05DDBD2-53A8-40FD-9637-38C3FA725889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7187184-8EB5-4FC1-A436-71FA9BAC9602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19050</xdr:rowOff>
    </xdr:to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8EE6A634-A628-434D-B7F4-0DA96ABD6109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19050</xdr:rowOff>
    </xdr:to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F1A8919E-F844-4EEE-BDF2-F12645DAE4BA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03A0CC6B-37B0-4693-BA50-A06F3D314CAE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8</xdr:row>
      <xdr:rowOff>19050</xdr:rowOff>
    </xdr:to>
    <xdr:sp macro="" textlink="">
      <xdr:nvSpPr>
        <xdr:cNvPr id="54" name="Text Box 45">
          <a:extLst>
            <a:ext uri="{FF2B5EF4-FFF2-40B4-BE49-F238E27FC236}">
              <a16:creationId xmlns:a16="http://schemas.microsoft.com/office/drawing/2014/main" id="{F3FC3074-098F-4513-8A29-EEC514467890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19050</xdr:rowOff>
    </xdr:to>
    <xdr:sp macro="" textlink="">
      <xdr:nvSpPr>
        <xdr:cNvPr id="55" name="Text Box 45">
          <a:extLst>
            <a:ext uri="{FF2B5EF4-FFF2-40B4-BE49-F238E27FC236}">
              <a16:creationId xmlns:a16="http://schemas.microsoft.com/office/drawing/2014/main" id="{EC69D27E-1DE9-41AA-908B-43C05C7F2169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8</xdr:row>
      <xdr:rowOff>19050</xdr:rowOff>
    </xdr:to>
    <xdr:sp macro="" textlink="">
      <xdr:nvSpPr>
        <xdr:cNvPr id="56" name="Text Box 45">
          <a:extLst>
            <a:ext uri="{FF2B5EF4-FFF2-40B4-BE49-F238E27FC236}">
              <a16:creationId xmlns:a16="http://schemas.microsoft.com/office/drawing/2014/main" id="{C5A4F69C-7267-46B8-BCE2-E2FC8E1ACE66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5</xdr:row>
      <xdr:rowOff>171450</xdr:rowOff>
    </xdr:to>
    <xdr:sp macro="" textlink="">
      <xdr:nvSpPr>
        <xdr:cNvPr id="57" name="Text Box 45">
          <a:extLst>
            <a:ext uri="{FF2B5EF4-FFF2-40B4-BE49-F238E27FC236}">
              <a16:creationId xmlns:a16="http://schemas.microsoft.com/office/drawing/2014/main" id="{8BE904EB-2741-4E2D-9F06-84170B4267E9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4CF124BD-D232-40A3-B0B0-3A1D7985EAC2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19050</xdr:rowOff>
    </xdr:to>
    <xdr:sp macro="" textlink="">
      <xdr:nvSpPr>
        <xdr:cNvPr id="59" name="Text Box 45">
          <a:extLst>
            <a:ext uri="{FF2B5EF4-FFF2-40B4-BE49-F238E27FC236}">
              <a16:creationId xmlns:a16="http://schemas.microsoft.com/office/drawing/2014/main" id="{116DA956-AAB2-4C6A-9981-99FFBA8DB083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60" name="Text Box 45">
          <a:extLst>
            <a:ext uri="{FF2B5EF4-FFF2-40B4-BE49-F238E27FC236}">
              <a16:creationId xmlns:a16="http://schemas.microsoft.com/office/drawing/2014/main" id="{42E3069E-C328-44C4-8BA5-5C74E11EAF11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7E1AB86-F689-427C-AAD9-257D5CC096FC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19050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79B5BAF-BDC5-4171-97F1-ADF1C0715F93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63" name="Text Box 45">
          <a:extLst>
            <a:ext uri="{FF2B5EF4-FFF2-40B4-BE49-F238E27FC236}">
              <a16:creationId xmlns:a16="http://schemas.microsoft.com/office/drawing/2014/main" id="{807D4F95-C476-4B64-A622-2EA989048A38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</xdr:rowOff>
    </xdr:to>
    <xdr:sp macro="" textlink="">
      <xdr:nvSpPr>
        <xdr:cNvPr id="64" name="Text Box 86">
          <a:extLst>
            <a:ext uri="{FF2B5EF4-FFF2-40B4-BE49-F238E27FC236}">
              <a16:creationId xmlns:a16="http://schemas.microsoft.com/office/drawing/2014/main" id="{83A805B0-7B0F-45FF-8BE8-13D5F855AB7F}"/>
            </a:ext>
          </a:extLst>
        </xdr:cNvPr>
        <xdr:cNvSpPr txBox="1">
          <a:spLocks noChangeArrowheads="1"/>
        </xdr:cNvSpPr>
      </xdr:nvSpPr>
      <xdr:spPr bwMode="auto">
        <a:xfrm>
          <a:off x="438150" y="163639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</xdr:rowOff>
    </xdr:to>
    <xdr:sp macro="" textlink="">
      <xdr:nvSpPr>
        <xdr:cNvPr id="65" name="Text Box 86">
          <a:extLst>
            <a:ext uri="{FF2B5EF4-FFF2-40B4-BE49-F238E27FC236}">
              <a16:creationId xmlns:a16="http://schemas.microsoft.com/office/drawing/2014/main" id="{204F4F96-3392-4049-B684-84413156FF2F}"/>
            </a:ext>
          </a:extLst>
        </xdr:cNvPr>
        <xdr:cNvSpPr txBox="1">
          <a:spLocks noChangeArrowheads="1"/>
        </xdr:cNvSpPr>
      </xdr:nvSpPr>
      <xdr:spPr bwMode="auto">
        <a:xfrm>
          <a:off x="438150" y="163639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28575</xdr:rowOff>
    </xdr:to>
    <xdr:sp macro="" textlink="">
      <xdr:nvSpPr>
        <xdr:cNvPr id="66" name="Text Box 45">
          <a:extLst>
            <a:ext uri="{FF2B5EF4-FFF2-40B4-BE49-F238E27FC236}">
              <a16:creationId xmlns:a16="http://schemas.microsoft.com/office/drawing/2014/main" id="{91F6CF5B-8097-49EF-A770-1E2AA3EBB5DC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6</xdr:row>
      <xdr:rowOff>19050</xdr:rowOff>
    </xdr:to>
    <xdr:sp macro="" textlink="">
      <xdr:nvSpPr>
        <xdr:cNvPr id="67" name="Text Box 45">
          <a:extLst>
            <a:ext uri="{FF2B5EF4-FFF2-40B4-BE49-F238E27FC236}">
              <a16:creationId xmlns:a16="http://schemas.microsoft.com/office/drawing/2014/main" id="{F514ECC0-E538-40C6-9E3A-CB56CFA00F88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104775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F434A1ED-EB7D-403D-AB30-7269AC3B42DA}"/>
            </a:ext>
          </a:extLst>
        </xdr:cNvPr>
        <xdr:cNvSpPr txBox="1">
          <a:spLocks noChangeArrowheads="1"/>
        </xdr:cNvSpPr>
      </xdr:nvSpPr>
      <xdr:spPr bwMode="auto">
        <a:xfrm>
          <a:off x="494347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104775</xdr:rowOff>
    </xdr:to>
    <xdr:sp macro="" textlink="">
      <xdr:nvSpPr>
        <xdr:cNvPr id="69" name="Text Box 18">
          <a:extLst>
            <a:ext uri="{FF2B5EF4-FFF2-40B4-BE49-F238E27FC236}">
              <a16:creationId xmlns:a16="http://schemas.microsoft.com/office/drawing/2014/main" id="{1C0380A8-CF36-44D8-A806-D4921A6ED988}"/>
            </a:ext>
          </a:extLst>
        </xdr:cNvPr>
        <xdr:cNvSpPr txBox="1">
          <a:spLocks noChangeArrowheads="1"/>
        </xdr:cNvSpPr>
      </xdr:nvSpPr>
      <xdr:spPr bwMode="auto">
        <a:xfrm>
          <a:off x="49434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104775</xdr:rowOff>
    </xdr:to>
    <xdr:sp macro="" textlink="">
      <xdr:nvSpPr>
        <xdr:cNvPr id="70" name="Text Box 19">
          <a:extLst>
            <a:ext uri="{FF2B5EF4-FFF2-40B4-BE49-F238E27FC236}">
              <a16:creationId xmlns:a16="http://schemas.microsoft.com/office/drawing/2014/main" id="{E22D2FF1-6797-4177-AD36-A869A5CB7DF8}"/>
            </a:ext>
          </a:extLst>
        </xdr:cNvPr>
        <xdr:cNvSpPr txBox="1">
          <a:spLocks noChangeArrowheads="1"/>
        </xdr:cNvSpPr>
      </xdr:nvSpPr>
      <xdr:spPr bwMode="auto">
        <a:xfrm>
          <a:off x="49434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476250</xdr:colOff>
      <xdr:row>8</xdr:row>
      <xdr:rowOff>114300</xdr:rowOff>
    </xdr:from>
    <xdr:to>
      <xdr:col>6</xdr:col>
      <xdr:colOff>561975</xdr:colOff>
      <xdr:row>9</xdr:row>
      <xdr:rowOff>123825</xdr:rowOff>
    </xdr:to>
    <xdr:sp macro="" textlink="">
      <xdr:nvSpPr>
        <xdr:cNvPr id="71" name="Text Box 20">
          <a:extLst>
            <a:ext uri="{FF2B5EF4-FFF2-40B4-BE49-F238E27FC236}">
              <a16:creationId xmlns:a16="http://schemas.microsoft.com/office/drawing/2014/main" id="{6C233D7D-76D6-446E-9239-251FC724350F}"/>
            </a:ext>
          </a:extLst>
        </xdr:cNvPr>
        <xdr:cNvSpPr txBox="1">
          <a:spLocks noChangeArrowheads="1"/>
        </xdr:cNvSpPr>
      </xdr:nvSpPr>
      <xdr:spPr bwMode="auto">
        <a:xfrm>
          <a:off x="6057900" y="1600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72" name="Text Box 45">
          <a:extLst>
            <a:ext uri="{FF2B5EF4-FFF2-40B4-BE49-F238E27FC236}">
              <a16:creationId xmlns:a16="http://schemas.microsoft.com/office/drawing/2014/main" id="{8CE3318A-A914-4FF7-9E92-79FB73801643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104775</xdr:rowOff>
    </xdr:to>
    <xdr:sp macro="" textlink="">
      <xdr:nvSpPr>
        <xdr:cNvPr id="73" name="Text Box 45">
          <a:extLst>
            <a:ext uri="{FF2B5EF4-FFF2-40B4-BE49-F238E27FC236}">
              <a16:creationId xmlns:a16="http://schemas.microsoft.com/office/drawing/2014/main" id="{B7D4D890-43AC-4B50-8E85-3BD8262772B1}"/>
            </a:ext>
          </a:extLst>
        </xdr:cNvPr>
        <xdr:cNvSpPr txBox="1">
          <a:spLocks noChangeArrowheads="1"/>
        </xdr:cNvSpPr>
      </xdr:nvSpPr>
      <xdr:spPr bwMode="auto">
        <a:xfrm>
          <a:off x="4743450" y="981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74" name="Text Box 45">
          <a:extLst>
            <a:ext uri="{FF2B5EF4-FFF2-40B4-BE49-F238E27FC236}">
              <a16:creationId xmlns:a16="http://schemas.microsoft.com/office/drawing/2014/main" id="{B17FC65D-CA88-4E72-9949-8924DC7F9D75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66675</xdr:rowOff>
    </xdr:to>
    <xdr:sp macro="" textlink="">
      <xdr:nvSpPr>
        <xdr:cNvPr id="75" name="Text Box 45">
          <a:extLst>
            <a:ext uri="{FF2B5EF4-FFF2-40B4-BE49-F238E27FC236}">
              <a16:creationId xmlns:a16="http://schemas.microsoft.com/office/drawing/2014/main" id="{9067DA7D-78F8-4D92-A15A-5C880C89B9E6}"/>
            </a:ext>
          </a:extLst>
        </xdr:cNvPr>
        <xdr:cNvSpPr txBox="1">
          <a:spLocks noChangeArrowheads="1"/>
        </xdr:cNvSpPr>
      </xdr:nvSpPr>
      <xdr:spPr bwMode="auto">
        <a:xfrm>
          <a:off x="4743450" y="9810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</xdr:row>
      <xdr:rowOff>104775</xdr:rowOff>
    </xdr:from>
    <xdr:to>
      <xdr:col>4</xdr:col>
      <xdr:colOff>514350</xdr:colOff>
      <xdr:row>9</xdr:row>
      <xdr:rowOff>152400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DF99AD92-C857-4EBF-A688-4A38952EBC25}"/>
            </a:ext>
          </a:extLst>
        </xdr:cNvPr>
        <xdr:cNvSpPr txBox="1">
          <a:spLocks noChangeArrowheads="1"/>
        </xdr:cNvSpPr>
      </xdr:nvSpPr>
      <xdr:spPr bwMode="auto">
        <a:xfrm>
          <a:off x="474345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7" name="Text Box 45">
          <a:extLst>
            <a:ext uri="{FF2B5EF4-FFF2-40B4-BE49-F238E27FC236}">
              <a16:creationId xmlns:a16="http://schemas.microsoft.com/office/drawing/2014/main" id="{B2A69396-4167-4A07-9B6F-32EC8FD6CF22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86ACACB5-157D-4C75-A70C-F66DFFA256AA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7</xdr:row>
      <xdr:rowOff>209550</xdr:rowOff>
    </xdr:to>
    <xdr:sp macro="" textlink="">
      <xdr:nvSpPr>
        <xdr:cNvPr id="79" name="Text Box 18">
          <a:extLst>
            <a:ext uri="{FF2B5EF4-FFF2-40B4-BE49-F238E27FC236}">
              <a16:creationId xmlns:a16="http://schemas.microsoft.com/office/drawing/2014/main" id="{E8491698-6AF9-490A-B9BE-CB274B44D27D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7</xdr:row>
      <xdr:rowOff>209550</xdr:rowOff>
    </xdr:to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id="{269A094C-4E7C-49F6-A1C4-7E7CBA20B73F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81" name="Text Box 20">
          <a:extLst>
            <a:ext uri="{FF2B5EF4-FFF2-40B4-BE49-F238E27FC236}">
              <a16:creationId xmlns:a16="http://schemas.microsoft.com/office/drawing/2014/main" id="{92CE6241-E849-4C80-9DD9-48082D2EF78F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7</xdr:row>
      <xdr:rowOff>209550</xdr:rowOff>
    </xdr:to>
    <xdr:sp macro="" textlink="">
      <xdr:nvSpPr>
        <xdr:cNvPr id="82" name="Text Box 45">
          <a:extLst>
            <a:ext uri="{FF2B5EF4-FFF2-40B4-BE49-F238E27FC236}">
              <a16:creationId xmlns:a16="http://schemas.microsoft.com/office/drawing/2014/main" id="{62FADAAC-A82F-457C-BD62-9AEC400FBDE2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19050</xdr:rowOff>
    </xdr:to>
    <xdr:sp macro="" textlink="">
      <xdr:nvSpPr>
        <xdr:cNvPr id="83" name="Text Box 45">
          <a:extLst>
            <a:ext uri="{FF2B5EF4-FFF2-40B4-BE49-F238E27FC236}">
              <a16:creationId xmlns:a16="http://schemas.microsoft.com/office/drawing/2014/main" id="{7C8FABD0-E5DB-406E-8836-EDC8D466D2AC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7</xdr:row>
      <xdr:rowOff>209550</xdr:rowOff>
    </xdr:to>
    <xdr:sp macro="" textlink="">
      <xdr:nvSpPr>
        <xdr:cNvPr id="84" name="Text Box 45">
          <a:extLst>
            <a:ext uri="{FF2B5EF4-FFF2-40B4-BE49-F238E27FC236}">
              <a16:creationId xmlns:a16="http://schemas.microsoft.com/office/drawing/2014/main" id="{09B6BFC6-E73E-4D2D-B2AA-1A305AC5E9AC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5</xdr:row>
      <xdr:rowOff>171450</xdr:rowOff>
    </xdr:to>
    <xdr:sp macro="" textlink="">
      <xdr:nvSpPr>
        <xdr:cNvPr id="85" name="Text Box 45">
          <a:extLst>
            <a:ext uri="{FF2B5EF4-FFF2-40B4-BE49-F238E27FC236}">
              <a16:creationId xmlns:a16="http://schemas.microsoft.com/office/drawing/2014/main" id="{3A55B605-4CF7-4911-837A-136293DE65B1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41AD0F55-C2F0-4F41-A396-B2F1A35C9689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7</xdr:row>
      <xdr:rowOff>209550</xdr:rowOff>
    </xdr:to>
    <xdr:sp macro="" textlink="">
      <xdr:nvSpPr>
        <xdr:cNvPr id="87" name="Text Box 45">
          <a:extLst>
            <a:ext uri="{FF2B5EF4-FFF2-40B4-BE49-F238E27FC236}">
              <a16:creationId xmlns:a16="http://schemas.microsoft.com/office/drawing/2014/main" id="{8C795E27-299B-45A5-8590-B2E6B75DD5A8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88" name="Text Box 45">
          <a:extLst>
            <a:ext uri="{FF2B5EF4-FFF2-40B4-BE49-F238E27FC236}">
              <a16:creationId xmlns:a16="http://schemas.microsoft.com/office/drawing/2014/main" id="{D3A1A074-7739-4482-8508-5F7B4CBDCA16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2DC4CE78-C816-4CE5-9781-1FD39F026CC2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7</xdr:row>
      <xdr:rowOff>209550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4BFA1173-D447-480B-8E9E-B20BBA32D712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38A9B5A3-61CD-4096-A126-C3C173862CC3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</xdr:row>
      <xdr:rowOff>104775</xdr:rowOff>
    </xdr:from>
    <xdr:to>
      <xdr:col>4</xdr:col>
      <xdr:colOff>514350</xdr:colOff>
      <xdr:row>9</xdr:row>
      <xdr:rowOff>152400</xdr:rowOff>
    </xdr:to>
    <xdr:sp macro="" textlink="">
      <xdr:nvSpPr>
        <xdr:cNvPr id="92" name="Text Box 45">
          <a:extLst>
            <a:ext uri="{FF2B5EF4-FFF2-40B4-BE49-F238E27FC236}">
              <a16:creationId xmlns:a16="http://schemas.microsoft.com/office/drawing/2014/main" id="{AA7D6C8B-902E-4F76-A97D-38A0FB2B5C2B}"/>
            </a:ext>
          </a:extLst>
        </xdr:cNvPr>
        <xdr:cNvSpPr txBox="1">
          <a:spLocks noChangeArrowheads="1"/>
        </xdr:cNvSpPr>
      </xdr:nvSpPr>
      <xdr:spPr bwMode="auto">
        <a:xfrm>
          <a:off x="474345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93" name="Text Box 45">
          <a:extLst>
            <a:ext uri="{FF2B5EF4-FFF2-40B4-BE49-F238E27FC236}">
              <a16:creationId xmlns:a16="http://schemas.microsoft.com/office/drawing/2014/main" id="{BA51BDF5-F19B-4F10-A704-2C17C0433B52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4F302B3-CF4C-47C1-A14B-A77C432B8B44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19050</xdr:rowOff>
    </xdr:to>
    <xdr:sp macro="" textlink="">
      <xdr:nvSpPr>
        <xdr:cNvPr id="95" name="Text Box 18">
          <a:extLst>
            <a:ext uri="{FF2B5EF4-FFF2-40B4-BE49-F238E27FC236}">
              <a16:creationId xmlns:a16="http://schemas.microsoft.com/office/drawing/2014/main" id="{769E4078-E5E9-40F7-AF8D-FBADB491C7CE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19050</xdr:rowOff>
    </xdr:to>
    <xdr:sp macro="" textlink="">
      <xdr:nvSpPr>
        <xdr:cNvPr id="96" name="Text Box 19">
          <a:extLst>
            <a:ext uri="{FF2B5EF4-FFF2-40B4-BE49-F238E27FC236}">
              <a16:creationId xmlns:a16="http://schemas.microsoft.com/office/drawing/2014/main" id="{5A826F7E-A13C-4C3E-BC8E-8876CE644034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97" name="Text Box 20">
          <a:extLst>
            <a:ext uri="{FF2B5EF4-FFF2-40B4-BE49-F238E27FC236}">
              <a16:creationId xmlns:a16="http://schemas.microsoft.com/office/drawing/2014/main" id="{D550BA71-2012-490C-A394-E715FE0C9893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8</xdr:row>
      <xdr:rowOff>19050</xdr:rowOff>
    </xdr:to>
    <xdr:sp macro="" textlink="">
      <xdr:nvSpPr>
        <xdr:cNvPr id="98" name="Text Box 45">
          <a:extLst>
            <a:ext uri="{FF2B5EF4-FFF2-40B4-BE49-F238E27FC236}">
              <a16:creationId xmlns:a16="http://schemas.microsoft.com/office/drawing/2014/main" id="{D715A73B-C458-4E12-A0AA-1985AC335A2B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19050</xdr:rowOff>
    </xdr:to>
    <xdr:sp macro="" textlink="">
      <xdr:nvSpPr>
        <xdr:cNvPr id="99" name="Text Box 45">
          <a:extLst>
            <a:ext uri="{FF2B5EF4-FFF2-40B4-BE49-F238E27FC236}">
              <a16:creationId xmlns:a16="http://schemas.microsoft.com/office/drawing/2014/main" id="{B3D19322-1BD3-46B7-9211-15548A697644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8</xdr:row>
      <xdr:rowOff>19050</xdr:rowOff>
    </xdr:to>
    <xdr:sp macro="" textlink="">
      <xdr:nvSpPr>
        <xdr:cNvPr id="100" name="Text Box 45">
          <a:extLst>
            <a:ext uri="{FF2B5EF4-FFF2-40B4-BE49-F238E27FC236}">
              <a16:creationId xmlns:a16="http://schemas.microsoft.com/office/drawing/2014/main" id="{B613FFA9-DE88-4847-A64C-DD55553E644C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5</xdr:row>
      <xdr:rowOff>171450</xdr:rowOff>
    </xdr:to>
    <xdr:sp macro="" textlink="">
      <xdr:nvSpPr>
        <xdr:cNvPr id="101" name="Text Box 45">
          <a:extLst>
            <a:ext uri="{FF2B5EF4-FFF2-40B4-BE49-F238E27FC236}">
              <a16:creationId xmlns:a16="http://schemas.microsoft.com/office/drawing/2014/main" id="{608D6ADD-665B-4F7B-83C3-43506D9246CA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4D2AD33F-CCB6-497F-8F10-170D7CE7C85D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19050</xdr:rowOff>
    </xdr:to>
    <xdr:sp macro="" textlink="">
      <xdr:nvSpPr>
        <xdr:cNvPr id="103" name="Text Box 45">
          <a:extLst>
            <a:ext uri="{FF2B5EF4-FFF2-40B4-BE49-F238E27FC236}">
              <a16:creationId xmlns:a16="http://schemas.microsoft.com/office/drawing/2014/main" id="{6E1D6687-9BB6-488E-890F-3EC73EBBAF38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104" name="Text Box 45">
          <a:extLst>
            <a:ext uri="{FF2B5EF4-FFF2-40B4-BE49-F238E27FC236}">
              <a16:creationId xmlns:a16="http://schemas.microsoft.com/office/drawing/2014/main" id="{83053A70-2FDD-4A06-AFA6-4B6BC51E6900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67AFD495-93B1-436D-A6D3-CC94F00DA0B0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19050</xdr:rowOff>
    </xdr:to>
    <xdr:sp macro="" textlink="">
      <xdr:nvSpPr>
        <xdr:cNvPr id="106" name="Text Box 45">
          <a:extLst>
            <a:ext uri="{FF2B5EF4-FFF2-40B4-BE49-F238E27FC236}">
              <a16:creationId xmlns:a16="http://schemas.microsoft.com/office/drawing/2014/main" id="{B645BA3B-9FEC-42EF-A3FF-A5443F3E3944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107" name="Text Box 45">
          <a:extLst>
            <a:ext uri="{FF2B5EF4-FFF2-40B4-BE49-F238E27FC236}">
              <a16:creationId xmlns:a16="http://schemas.microsoft.com/office/drawing/2014/main" id="{9F64D448-F27F-4594-A6BA-C9E7E1D74721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214</xdr:row>
      <xdr:rowOff>166594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78BE2BBF-98A5-42A8-A212-1EE3F8065DCF}"/>
            </a:ext>
          </a:extLst>
        </xdr:cNvPr>
        <xdr:cNvSpPr txBox="1">
          <a:spLocks noChangeArrowheads="1"/>
        </xdr:cNvSpPr>
      </xdr:nvSpPr>
      <xdr:spPr bwMode="auto">
        <a:xfrm>
          <a:off x="438150" y="43872150"/>
          <a:ext cx="76200" cy="166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214</xdr:row>
      <xdr:rowOff>176119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15E9EF39-2B83-454F-8AF7-10F62B8EB196}"/>
            </a:ext>
          </a:extLst>
        </xdr:cNvPr>
        <xdr:cNvSpPr txBox="1">
          <a:spLocks noChangeArrowheads="1"/>
        </xdr:cNvSpPr>
      </xdr:nvSpPr>
      <xdr:spPr bwMode="auto">
        <a:xfrm>
          <a:off x="438150" y="43872150"/>
          <a:ext cx="76200" cy="176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214</xdr:row>
      <xdr:rowOff>176119</xdr:rowOff>
    </xdr:to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DF45DF42-2FD6-412A-BBD1-05248FCB8577}"/>
            </a:ext>
          </a:extLst>
        </xdr:cNvPr>
        <xdr:cNvSpPr txBox="1">
          <a:spLocks noChangeArrowheads="1"/>
        </xdr:cNvSpPr>
      </xdr:nvSpPr>
      <xdr:spPr bwMode="auto">
        <a:xfrm>
          <a:off x="438150" y="43872150"/>
          <a:ext cx="76200" cy="176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211</xdr:row>
      <xdr:rowOff>0</xdr:rowOff>
    </xdr:from>
    <xdr:to>
      <xdr:col>9</xdr:col>
      <xdr:colOff>73269</xdr:colOff>
      <xdr:row>211</xdr:row>
      <xdr:rowOff>167155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C14EBEA4-D4F3-4A7A-B98C-D0FF0435666A}"/>
            </a:ext>
          </a:extLst>
        </xdr:cNvPr>
        <xdr:cNvSpPr txBox="1">
          <a:spLocks noChangeArrowheads="1"/>
        </xdr:cNvSpPr>
      </xdr:nvSpPr>
      <xdr:spPr bwMode="auto">
        <a:xfrm>
          <a:off x="7258050" y="43281600"/>
          <a:ext cx="73269" cy="167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211</xdr:row>
      <xdr:rowOff>0</xdr:rowOff>
    </xdr:from>
    <xdr:to>
      <xdr:col>9</xdr:col>
      <xdr:colOff>73269</xdr:colOff>
      <xdr:row>211</xdr:row>
      <xdr:rowOff>176680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CCFCF563-06DA-48A3-A3AE-1A8B4E9BBCC4}"/>
            </a:ext>
          </a:extLst>
        </xdr:cNvPr>
        <xdr:cNvSpPr txBox="1">
          <a:spLocks noChangeArrowheads="1"/>
        </xdr:cNvSpPr>
      </xdr:nvSpPr>
      <xdr:spPr bwMode="auto">
        <a:xfrm>
          <a:off x="7258050" y="43281600"/>
          <a:ext cx="73269" cy="17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211</xdr:row>
      <xdr:rowOff>0</xdr:rowOff>
    </xdr:from>
    <xdr:to>
      <xdr:col>9</xdr:col>
      <xdr:colOff>73269</xdr:colOff>
      <xdr:row>211</xdr:row>
      <xdr:rowOff>176680</xdr:rowOff>
    </xdr:to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B8998175-0504-4693-8F90-ADC375A7E355}"/>
            </a:ext>
          </a:extLst>
        </xdr:cNvPr>
        <xdr:cNvSpPr txBox="1">
          <a:spLocks noChangeArrowheads="1"/>
        </xdr:cNvSpPr>
      </xdr:nvSpPr>
      <xdr:spPr bwMode="auto">
        <a:xfrm>
          <a:off x="7258050" y="43281600"/>
          <a:ext cx="73269" cy="17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364</xdr:row>
      <xdr:rowOff>104775</xdr:rowOff>
    </xdr:from>
    <xdr:to>
      <xdr:col>14</xdr:col>
      <xdr:colOff>76200</xdr:colOff>
      <xdr:row>364</xdr:row>
      <xdr:rowOff>294808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29A94FB3-B8F2-4E92-9468-6D3BF288C3C5}"/>
            </a:ext>
          </a:extLst>
        </xdr:cNvPr>
        <xdr:cNvSpPr txBox="1">
          <a:spLocks noChangeArrowheads="1"/>
        </xdr:cNvSpPr>
      </xdr:nvSpPr>
      <xdr:spPr bwMode="auto">
        <a:xfrm>
          <a:off x="11077575" y="79448025"/>
          <a:ext cx="76200" cy="190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366</xdr:row>
      <xdr:rowOff>0</xdr:rowOff>
    </xdr:from>
    <xdr:to>
      <xdr:col>14</xdr:col>
      <xdr:colOff>76200</xdr:colOff>
      <xdr:row>366</xdr:row>
      <xdr:rowOff>142875</xdr:rowOff>
    </xdr:to>
    <xdr:sp macro="" textlink="">
      <xdr:nvSpPr>
        <xdr:cNvPr id="115" name="Text Box 18">
          <a:extLst>
            <a:ext uri="{FF2B5EF4-FFF2-40B4-BE49-F238E27FC236}">
              <a16:creationId xmlns:a16="http://schemas.microsoft.com/office/drawing/2014/main" id="{885844CC-5DBC-425E-B207-6388518B3663}"/>
            </a:ext>
          </a:extLst>
        </xdr:cNvPr>
        <xdr:cNvSpPr txBox="1">
          <a:spLocks noChangeArrowheads="1"/>
        </xdr:cNvSpPr>
      </xdr:nvSpPr>
      <xdr:spPr bwMode="auto">
        <a:xfrm>
          <a:off x="11077575" y="79952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366</xdr:row>
      <xdr:rowOff>0</xdr:rowOff>
    </xdr:from>
    <xdr:to>
      <xdr:col>14</xdr:col>
      <xdr:colOff>76200</xdr:colOff>
      <xdr:row>366</xdr:row>
      <xdr:rowOff>142875</xdr:rowOff>
    </xdr:to>
    <xdr:sp macro="" textlink="">
      <xdr:nvSpPr>
        <xdr:cNvPr id="116" name="Text Box 19">
          <a:extLst>
            <a:ext uri="{FF2B5EF4-FFF2-40B4-BE49-F238E27FC236}">
              <a16:creationId xmlns:a16="http://schemas.microsoft.com/office/drawing/2014/main" id="{C934D6C6-66BE-4B21-A877-298BF6AF756A}"/>
            </a:ext>
          </a:extLst>
        </xdr:cNvPr>
        <xdr:cNvSpPr txBox="1">
          <a:spLocks noChangeArrowheads="1"/>
        </xdr:cNvSpPr>
      </xdr:nvSpPr>
      <xdr:spPr bwMode="auto">
        <a:xfrm>
          <a:off x="11077575" y="799528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363</xdr:row>
      <xdr:rowOff>104775</xdr:rowOff>
    </xdr:from>
    <xdr:to>
      <xdr:col>10</xdr:col>
      <xdr:colOff>76200</xdr:colOff>
      <xdr:row>364</xdr:row>
      <xdr:rowOff>84604</xdr:rowOff>
    </xdr:to>
    <xdr:sp macro="" textlink="">
      <xdr:nvSpPr>
        <xdr:cNvPr id="117" name="Text Box 45">
          <a:extLst>
            <a:ext uri="{FF2B5EF4-FFF2-40B4-BE49-F238E27FC236}">
              <a16:creationId xmlns:a16="http://schemas.microsoft.com/office/drawing/2014/main" id="{D3466096-C1C2-40AF-9B53-6E4B8B48B0E4}"/>
            </a:ext>
          </a:extLst>
        </xdr:cNvPr>
        <xdr:cNvSpPr txBox="1">
          <a:spLocks noChangeArrowheads="1"/>
        </xdr:cNvSpPr>
      </xdr:nvSpPr>
      <xdr:spPr bwMode="auto">
        <a:xfrm>
          <a:off x="9096375" y="79257525"/>
          <a:ext cx="76200" cy="17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358</xdr:row>
      <xdr:rowOff>104775</xdr:rowOff>
    </xdr:from>
    <xdr:to>
      <xdr:col>10</xdr:col>
      <xdr:colOff>76200</xdr:colOff>
      <xdr:row>359</xdr:row>
      <xdr:rowOff>17464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58F5F793-AC32-4604-9BE4-8E0414765381}"/>
            </a:ext>
          </a:extLst>
        </xdr:cNvPr>
        <xdr:cNvSpPr txBox="1">
          <a:spLocks noChangeArrowheads="1"/>
        </xdr:cNvSpPr>
      </xdr:nvSpPr>
      <xdr:spPr bwMode="auto">
        <a:xfrm>
          <a:off x="9096375" y="77219175"/>
          <a:ext cx="76200" cy="103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357</xdr:row>
      <xdr:rowOff>104775</xdr:rowOff>
    </xdr:from>
    <xdr:to>
      <xdr:col>10</xdr:col>
      <xdr:colOff>76200</xdr:colOff>
      <xdr:row>359</xdr:row>
      <xdr:rowOff>17462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F1BD85B6-3055-46B0-877D-2233AE83679C}"/>
            </a:ext>
          </a:extLst>
        </xdr:cNvPr>
        <xdr:cNvSpPr txBox="1">
          <a:spLocks noChangeArrowheads="1"/>
        </xdr:cNvSpPr>
      </xdr:nvSpPr>
      <xdr:spPr bwMode="auto">
        <a:xfrm>
          <a:off x="9096375" y="77028675"/>
          <a:ext cx="7620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359</xdr:row>
      <xdr:rowOff>104775</xdr:rowOff>
    </xdr:from>
    <xdr:to>
      <xdr:col>10</xdr:col>
      <xdr:colOff>76200</xdr:colOff>
      <xdr:row>359</xdr:row>
      <xdr:rowOff>293688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441CAD58-2933-43C2-86CE-6AA4213D94BE}"/>
            </a:ext>
          </a:extLst>
        </xdr:cNvPr>
        <xdr:cNvSpPr txBox="1">
          <a:spLocks noChangeArrowheads="1"/>
        </xdr:cNvSpPr>
      </xdr:nvSpPr>
      <xdr:spPr bwMode="auto">
        <a:xfrm>
          <a:off x="9096375" y="774096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359</xdr:row>
      <xdr:rowOff>104775</xdr:rowOff>
    </xdr:from>
    <xdr:to>
      <xdr:col>10</xdr:col>
      <xdr:colOff>76200</xdr:colOff>
      <xdr:row>359</xdr:row>
      <xdr:rowOff>293688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1DA04A2E-CF48-4063-B595-16BC14B713E6}"/>
            </a:ext>
          </a:extLst>
        </xdr:cNvPr>
        <xdr:cNvSpPr txBox="1">
          <a:spLocks noChangeArrowheads="1"/>
        </xdr:cNvSpPr>
      </xdr:nvSpPr>
      <xdr:spPr bwMode="auto">
        <a:xfrm>
          <a:off x="9096375" y="774096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357</xdr:row>
      <xdr:rowOff>104775</xdr:rowOff>
    </xdr:from>
    <xdr:to>
      <xdr:col>10</xdr:col>
      <xdr:colOff>76200</xdr:colOff>
      <xdr:row>359</xdr:row>
      <xdr:rowOff>17462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FAA91895-392C-4270-B97E-306437204954}"/>
            </a:ext>
          </a:extLst>
        </xdr:cNvPr>
        <xdr:cNvSpPr txBox="1">
          <a:spLocks noChangeArrowheads="1"/>
        </xdr:cNvSpPr>
      </xdr:nvSpPr>
      <xdr:spPr bwMode="auto">
        <a:xfrm>
          <a:off x="9096375" y="77028675"/>
          <a:ext cx="7620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359</xdr:row>
      <xdr:rowOff>104775</xdr:rowOff>
    </xdr:from>
    <xdr:to>
      <xdr:col>10</xdr:col>
      <xdr:colOff>76200</xdr:colOff>
      <xdr:row>359</xdr:row>
      <xdr:rowOff>293688</xdr:rowOff>
    </xdr:to>
    <xdr:sp macro="" textlink="">
      <xdr:nvSpPr>
        <xdr:cNvPr id="123" name="Text Box 45">
          <a:extLst>
            <a:ext uri="{FF2B5EF4-FFF2-40B4-BE49-F238E27FC236}">
              <a16:creationId xmlns:a16="http://schemas.microsoft.com/office/drawing/2014/main" id="{48C5D7BD-64E5-45E4-AD51-3D66EEDE0B4C}"/>
            </a:ext>
          </a:extLst>
        </xdr:cNvPr>
        <xdr:cNvSpPr txBox="1">
          <a:spLocks noChangeArrowheads="1"/>
        </xdr:cNvSpPr>
      </xdr:nvSpPr>
      <xdr:spPr bwMode="auto">
        <a:xfrm>
          <a:off x="9096375" y="774096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357</xdr:row>
      <xdr:rowOff>104775</xdr:rowOff>
    </xdr:from>
    <xdr:to>
      <xdr:col>10</xdr:col>
      <xdr:colOff>76200</xdr:colOff>
      <xdr:row>359</xdr:row>
      <xdr:rowOff>17462</xdr:rowOff>
    </xdr:to>
    <xdr:sp macro="" textlink="">
      <xdr:nvSpPr>
        <xdr:cNvPr id="124" name="Text Box 45">
          <a:extLst>
            <a:ext uri="{FF2B5EF4-FFF2-40B4-BE49-F238E27FC236}">
              <a16:creationId xmlns:a16="http://schemas.microsoft.com/office/drawing/2014/main" id="{341A00CA-3638-4A2C-A419-BE33D61B46DA}"/>
            </a:ext>
          </a:extLst>
        </xdr:cNvPr>
        <xdr:cNvSpPr txBox="1">
          <a:spLocks noChangeArrowheads="1"/>
        </xdr:cNvSpPr>
      </xdr:nvSpPr>
      <xdr:spPr bwMode="auto">
        <a:xfrm>
          <a:off x="9096375" y="77028675"/>
          <a:ext cx="7620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359</xdr:row>
      <xdr:rowOff>104775</xdr:rowOff>
    </xdr:from>
    <xdr:to>
      <xdr:col>10</xdr:col>
      <xdr:colOff>76200</xdr:colOff>
      <xdr:row>359</xdr:row>
      <xdr:rowOff>293688</xdr:rowOff>
    </xdr:to>
    <xdr:sp macro="" textlink="">
      <xdr:nvSpPr>
        <xdr:cNvPr id="125" name="Text Box 45">
          <a:extLst>
            <a:ext uri="{FF2B5EF4-FFF2-40B4-BE49-F238E27FC236}">
              <a16:creationId xmlns:a16="http://schemas.microsoft.com/office/drawing/2014/main" id="{C1F32AAC-391E-46C1-AE10-28ED8C1AB904}"/>
            </a:ext>
          </a:extLst>
        </xdr:cNvPr>
        <xdr:cNvSpPr txBox="1">
          <a:spLocks noChangeArrowheads="1"/>
        </xdr:cNvSpPr>
      </xdr:nvSpPr>
      <xdr:spPr bwMode="auto">
        <a:xfrm>
          <a:off x="9096375" y="774096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357</xdr:row>
      <xdr:rowOff>104775</xdr:rowOff>
    </xdr:from>
    <xdr:to>
      <xdr:col>10</xdr:col>
      <xdr:colOff>76200</xdr:colOff>
      <xdr:row>358</xdr:row>
      <xdr:rowOff>169862</xdr:rowOff>
    </xdr:to>
    <xdr:sp macro="" textlink="">
      <xdr:nvSpPr>
        <xdr:cNvPr id="126" name="Text Box 45">
          <a:extLst>
            <a:ext uri="{FF2B5EF4-FFF2-40B4-BE49-F238E27FC236}">
              <a16:creationId xmlns:a16="http://schemas.microsoft.com/office/drawing/2014/main" id="{4F56C70D-7653-40E5-8D19-D98096D99AB9}"/>
            </a:ext>
          </a:extLst>
        </xdr:cNvPr>
        <xdr:cNvSpPr txBox="1">
          <a:spLocks noChangeArrowheads="1"/>
        </xdr:cNvSpPr>
      </xdr:nvSpPr>
      <xdr:spPr bwMode="auto">
        <a:xfrm>
          <a:off x="9096375" y="77028675"/>
          <a:ext cx="76200" cy="255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76200</xdr:colOff>
      <xdr:row>356</xdr:row>
      <xdr:rowOff>187698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BE21873E-37BC-4BE7-9661-05984BECA826}"/>
            </a:ext>
          </a:extLst>
        </xdr:cNvPr>
        <xdr:cNvSpPr txBox="1">
          <a:spLocks noChangeArrowheads="1"/>
        </xdr:cNvSpPr>
      </xdr:nvSpPr>
      <xdr:spPr bwMode="auto">
        <a:xfrm>
          <a:off x="3667125" y="76542900"/>
          <a:ext cx="76200" cy="187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104775</xdr:rowOff>
    </xdr:from>
    <xdr:to>
      <xdr:col>3</xdr:col>
      <xdr:colOff>76200</xdr:colOff>
      <xdr:row>356</xdr:row>
      <xdr:rowOff>244848</xdr:rowOff>
    </xdr:to>
    <xdr:sp macro="" textlink="">
      <xdr:nvSpPr>
        <xdr:cNvPr id="128" name="Text Box 18">
          <a:extLst>
            <a:ext uri="{FF2B5EF4-FFF2-40B4-BE49-F238E27FC236}">
              <a16:creationId xmlns:a16="http://schemas.microsoft.com/office/drawing/2014/main" id="{3BDEAA9E-7B9E-49C2-B122-3CAB723EE7DB}"/>
            </a:ext>
          </a:extLst>
        </xdr:cNvPr>
        <xdr:cNvSpPr txBox="1">
          <a:spLocks noChangeArrowheads="1"/>
        </xdr:cNvSpPr>
      </xdr:nvSpPr>
      <xdr:spPr bwMode="auto">
        <a:xfrm>
          <a:off x="3667125" y="76647675"/>
          <a:ext cx="76200" cy="14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104775</xdr:rowOff>
    </xdr:from>
    <xdr:to>
      <xdr:col>3</xdr:col>
      <xdr:colOff>76200</xdr:colOff>
      <xdr:row>356</xdr:row>
      <xdr:rowOff>244848</xdr:rowOff>
    </xdr:to>
    <xdr:sp macro="" textlink="">
      <xdr:nvSpPr>
        <xdr:cNvPr id="129" name="Text Box 19">
          <a:extLst>
            <a:ext uri="{FF2B5EF4-FFF2-40B4-BE49-F238E27FC236}">
              <a16:creationId xmlns:a16="http://schemas.microsoft.com/office/drawing/2014/main" id="{4DD56185-7CD9-485F-B786-830555220452}"/>
            </a:ext>
          </a:extLst>
        </xdr:cNvPr>
        <xdr:cNvSpPr txBox="1">
          <a:spLocks noChangeArrowheads="1"/>
        </xdr:cNvSpPr>
      </xdr:nvSpPr>
      <xdr:spPr bwMode="auto">
        <a:xfrm>
          <a:off x="3667125" y="76647675"/>
          <a:ext cx="76200" cy="14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214</xdr:row>
      <xdr:rowOff>0</xdr:rowOff>
    </xdr:from>
    <xdr:to>
      <xdr:col>1</xdr:col>
      <xdr:colOff>533400</xdr:colOff>
      <xdr:row>214</xdr:row>
      <xdr:rowOff>151280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D0F1F29C-9BA5-43FB-9E5B-0022F32C5B23}"/>
            </a:ext>
          </a:extLst>
        </xdr:cNvPr>
        <xdr:cNvSpPr txBox="1">
          <a:spLocks noChangeArrowheads="1"/>
        </xdr:cNvSpPr>
      </xdr:nvSpPr>
      <xdr:spPr bwMode="auto">
        <a:xfrm>
          <a:off x="457200" y="43872150"/>
          <a:ext cx="76200" cy="151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28575</xdr:rowOff>
    </xdr:to>
    <xdr:sp macro="" textlink="">
      <xdr:nvSpPr>
        <xdr:cNvPr id="131" name="Text Box 45">
          <a:extLst>
            <a:ext uri="{FF2B5EF4-FFF2-40B4-BE49-F238E27FC236}">
              <a16:creationId xmlns:a16="http://schemas.microsoft.com/office/drawing/2014/main" id="{E1DDF95F-44A3-42E6-8E26-9A190E1CD61A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6</xdr:row>
      <xdr:rowOff>19050</xdr:rowOff>
    </xdr:to>
    <xdr:sp macro="" textlink="">
      <xdr:nvSpPr>
        <xdr:cNvPr id="132" name="Text Box 45">
          <a:extLst>
            <a:ext uri="{FF2B5EF4-FFF2-40B4-BE49-F238E27FC236}">
              <a16:creationId xmlns:a16="http://schemas.microsoft.com/office/drawing/2014/main" id="{32105FCD-1A61-4911-B7BE-5DF1D868F2ED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104775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82BD216B-3F9E-40C1-8268-5A521B775F91}"/>
            </a:ext>
          </a:extLst>
        </xdr:cNvPr>
        <xdr:cNvSpPr txBox="1">
          <a:spLocks noChangeArrowheads="1"/>
        </xdr:cNvSpPr>
      </xdr:nvSpPr>
      <xdr:spPr bwMode="auto">
        <a:xfrm>
          <a:off x="494347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104775</xdr:rowOff>
    </xdr:to>
    <xdr:sp macro="" textlink="">
      <xdr:nvSpPr>
        <xdr:cNvPr id="134" name="Text Box 18">
          <a:extLst>
            <a:ext uri="{FF2B5EF4-FFF2-40B4-BE49-F238E27FC236}">
              <a16:creationId xmlns:a16="http://schemas.microsoft.com/office/drawing/2014/main" id="{8310D7C1-89A0-4822-8DEC-67671143919B}"/>
            </a:ext>
          </a:extLst>
        </xdr:cNvPr>
        <xdr:cNvSpPr txBox="1">
          <a:spLocks noChangeArrowheads="1"/>
        </xdr:cNvSpPr>
      </xdr:nvSpPr>
      <xdr:spPr bwMode="auto">
        <a:xfrm>
          <a:off x="49434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104775</xdr:rowOff>
    </xdr:to>
    <xdr:sp macro="" textlink="">
      <xdr:nvSpPr>
        <xdr:cNvPr id="135" name="Text Box 19">
          <a:extLst>
            <a:ext uri="{FF2B5EF4-FFF2-40B4-BE49-F238E27FC236}">
              <a16:creationId xmlns:a16="http://schemas.microsoft.com/office/drawing/2014/main" id="{46077DA3-4C67-4129-9DD7-A240C2755E75}"/>
            </a:ext>
          </a:extLst>
        </xdr:cNvPr>
        <xdr:cNvSpPr txBox="1">
          <a:spLocks noChangeArrowheads="1"/>
        </xdr:cNvSpPr>
      </xdr:nvSpPr>
      <xdr:spPr bwMode="auto">
        <a:xfrm>
          <a:off x="49434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8</xdr:row>
      <xdr:rowOff>114300</xdr:rowOff>
    </xdr:from>
    <xdr:to>
      <xdr:col>6</xdr:col>
      <xdr:colOff>561975</xdr:colOff>
      <xdr:row>9</xdr:row>
      <xdr:rowOff>123825</xdr:rowOff>
    </xdr:to>
    <xdr:sp macro="" textlink="">
      <xdr:nvSpPr>
        <xdr:cNvPr id="136" name="Text Box 20">
          <a:extLst>
            <a:ext uri="{FF2B5EF4-FFF2-40B4-BE49-F238E27FC236}">
              <a16:creationId xmlns:a16="http://schemas.microsoft.com/office/drawing/2014/main" id="{A6238F2D-2B38-4DFF-A326-96C6C3F83E9A}"/>
            </a:ext>
          </a:extLst>
        </xdr:cNvPr>
        <xdr:cNvSpPr txBox="1">
          <a:spLocks noChangeArrowheads="1"/>
        </xdr:cNvSpPr>
      </xdr:nvSpPr>
      <xdr:spPr bwMode="auto">
        <a:xfrm>
          <a:off x="606742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137" name="Text Box 45">
          <a:extLst>
            <a:ext uri="{FF2B5EF4-FFF2-40B4-BE49-F238E27FC236}">
              <a16:creationId xmlns:a16="http://schemas.microsoft.com/office/drawing/2014/main" id="{21DE5738-17A0-45AF-ADA7-3351D0FF2B51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104775</xdr:rowOff>
    </xdr:to>
    <xdr:sp macro="" textlink="">
      <xdr:nvSpPr>
        <xdr:cNvPr id="138" name="Text Box 45">
          <a:extLst>
            <a:ext uri="{FF2B5EF4-FFF2-40B4-BE49-F238E27FC236}">
              <a16:creationId xmlns:a16="http://schemas.microsoft.com/office/drawing/2014/main" id="{F1B2252F-E70C-4E90-9A7F-2D2118FB55DF}"/>
            </a:ext>
          </a:extLst>
        </xdr:cNvPr>
        <xdr:cNvSpPr txBox="1">
          <a:spLocks noChangeArrowheads="1"/>
        </xdr:cNvSpPr>
      </xdr:nvSpPr>
      <xdr:spPr bwMode="auto">
        <a:xfrm>
          <a:off x="4743450" y="981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139" name="Text Box 45">
          <a:extLst>
            <a:ext uri="{FF2B5EF4-FFF2-40B4-BE49-F238E27FC236}">
              <a16:creationId xmlns:a16="http://schemas.microsoft.com/office/drawing/2014/main" id="{AC0FC0B1-621D-4BFE-A3DF-C77B457FDA85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66675</xdr:rowOff>
    </xdr:to>
    <xdr:sp macro="" textlink="">
      <xdr:nvSpPr>
        <xdr:cNvPr id="140" name="Text Box 45">
          <a:extLst>
            <a:ext uri="{FF2B5EF4-FFF2-40B4-BE49-F238E27FC236}">
              <a16:creationId xmlns:a16="http://schemas.microsoft.com/office/drawing/2014/main" id="{7616E34A-D6E7-4EC1-9135-30326D0D005D}"/>
            </a:ext>
          </a:extLst>
        </xdr:cNvPr>
        <xdr:cNvSpPr txBox="1">
          <a:spLocks noChangeArrowheads="1"/>
        </xdr:cNvSpPr>
      </xdr:nvSpPr>
      <xdr:spPr bwMode="auto">
        <a:xfrm>
          <a:off x="4743450" y="9810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</xdr:row>
      <xdr:rowOff>104775</xdr:rowOff>
    </xdr:from>
    <xdr:to>
      <xdr:col>4</xdr:col>
      <xdr:colOff>504825</xdr:colOff>
      <xdr:row>9</xdr:row>
      <xdr:rowOff>152400</xdr:rowOff>
    </xdr:to>
    <xdr:sp macro="" textlink="">
      <xdr:nvSpPr>
        <xdr:cNvPr id="141" name="Text Box 45">
          <a:extLst>
            <a:ext uri="{FF2B5EF4-FFF2-40B4-BE49-F238E27FC236}">
              <a16:creationId xmlns:a16="http://schemas.microsoft.com/office/drawing/2014/main" id="{933A11B9-22E1-4916-AC05-731A6277D38A}"/>
            </a:ext>
          </a:extLst>
        </xdr:cNvPr>
        <xdr:cNvSpPr txBox="1">
          <a:spLocks noChangeArrowheads="1"/>
        </xdr:cNvSpPr>
      </xdr:nvSpPr>
      <xdr:spPr bwMode="auto">
        <a:xfrm>
          <a:off x="4743450" y="15906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142" name="Text Box 45">
          <a:extLst>
            <a:ext uri="{FF2B5EF4-FFF2-40B4-BE49-F238E27FC236}">
              <a16:creationId xmlns:a16="http://schemas.microsoft.com/office/drawing/2014/main" id="{023AE4FD-455A-403F-AEE4-92FC130607A0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E8D03C2B-C5A4-452E-A17A-7F1D3B441F09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0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A6DF2333-F91A-4F96-8716-AF904446B3A4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0</xdr:rowOff>
    </xdr:to>
    <xdr:sp macro="" textlink="">
      <xdr:nvSpPr>
        <xdr:cNvPr id="145" name="Text Box 19">
          <a:extLst>
            <a:ext uri="{FF2B5EF4-FFF2-40B4-BE49-F238E27FC236}">
              <a16:creationId xmlns:a16="http://schemas.microsoft.com/office/drawing/2014/main" id="{1C8C2656-53EA-4A4C-AD3F-EA46FA1837D3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146" name="Text Box 20">
          <a:extLst>
            <a:ext uri="{FF2B5EF4-FFF2-40B4-BE49-F238E27FC236}">
              <a16:creationId xmlns:a16="http://schemas.microsoft.com/office/drawing/2014/main" id="{17AFF860-5DAE-4733-87C4-F12674FE888C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0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51FB4FB1-F801-4EC5-B74B-D4221919353A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6</xdr:row>
      <xdr:rowOff>19050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A2C7BEE0-4BA6-4CE9-8E54-DAAFDAEB1073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0</xdr:rowOff>
    </xdr:to>
    <xdr:sp macro="" textlink="">
      <xdr:nvSpPr>
        <xdr:cNvPr id="149" name="Text Box 45">
          <a:extLst>
            <a:ext uri="{FF2B5EF4-FFF2-40B4-BE49-F238E27FC236}">
              <a16:creationId xmlns:a16="http://schemas.microsoft.com/office/drawing/2014/main" id="{53A9FAB5-8EC2-4354-9C31-CE2630E0B47D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5</xdr:row>
      <xdr:rowOff>171450</xdr:rowOff>
    </xdr:to>
    <xdr:sp macro="" textlink="">
      <xdr:nvSpPr>
        <xdr:cNvPr id="150" name="Text Box 45">
          <a:extLst>
            <a:ext uri="{FF2B5EF4-FFF2-40B4-BE49-F238E27FC236}">
              <a16:creationId xmlns:a16="http://schemas.microsoft.com/office/drawing/2014/main" id="{8EF9E33C-E669-40A9-A916-45D37D7DFA46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69A2E26-6C73-4431-AEB3-ECBCA65093CB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0</xdr:rowOff>
    </xdr:to>
    <xdr:sp macro="" textlink="">
      <xdr:nvSpPr>
        <xdr:cNvPr id="152" name="Text Box 45">
          <a:extLst>
            <a:ext uri="{FF2B5EF4-FFF2-40B4-BE49-F238E27FC236}">
              <a16:creationId xmlns:a16="http://schemas.microsoft.com/office/drawing/2014/main" id="{CEE17394-2D84-4C85-82F5-3B7E64A8FFDF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153" name="Text Box 45">
          <a:extLst>
            <a:ext uri="{FF2B5EF4-FFF2-40B4-BE49-F238E27FC236}">
              <a16:creationId xmlns:a16="http://schemas.microsoft.com/office/drawing/2014/main" id="{E34828B6-1820-424B-87DC-F0BF7B0671E5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37EBBDE1-CFEF-4103-9125-53246C3CA7E1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0</xdr:rowOff>
    </xdr:to>
    <xdr:sp macro="" textlink="">
      <xdr:nvSpPr>
        <xdr:cNvPr id="155" name="Text Box 45">
          <a:extLst>
            <a:ext uri="{FF2B5EF4-FFF2-40B4-BE49-F238E27FC236}">
              <a16:creationId xmlns:a16="http://schemas.microsoft.com/office/drawing/2014/main" id="{9FAA8231-DEB8-4AD9-9EED-E598B9F4D038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156" name="Text Box 45">
          <a:extLst>
            <a:ext uri="{FF2B5EF4-FFF2-40B4-BE49-F238E27FC236}">
              <a16:creationId xmlns:a16="http://schemas.microsoft.com/office/drawing/2014/main" id="{D6DFEE85-471D-40AB-A80F-B3B12940C7CE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</xdr:row>
      <xdr:rowOff>104775</xdr:rowOff>
    </xdr:from>
    <xdr:to>
      <xdr:col>4</xdr:col>
      <xdr:colOff>504825</xdr:colOff>
      <xdr:row>9</xdr:row>
      <xdr:rowOff>152400</xdr:rowOff>
    </xdr:to>
    <xdr:sp macro="" textlink="">
      <xdr:nvSpPr>
        <xdr:cNvPr id="157" name="Text Box 45">
          <a:extLst>
            <a:ext uri="{FF2B5EF4-FFF2-40B4-BE49-F238E27FC236}">
              <a16:creationId xmlns:a16="http://schemas.microsoft.com/office/drawing/2014/main" id="{F202AE21-6E7E-44FA-99FF-237893263912}"/>
            </a:ext>
          </a:extLst>
        </xdr:cNvPr>
        <xdr:cNvSpPr txBox="1">
          <a:spLocks noChangeArrowheads="1"/>
        </xdr:cNvSpPr>
      </xdr:nvSpPr>
      <xdr:spPr bwMode="auto">
        <a:xfrm>
          <a:off x="4743450" y="15906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158" name="Text Box 45">
          <a:extLst>
            <a:ext uri="{FF2B5EF4-FFF2-40B4-BE49-F238E27FC236}">
              <a16:creationId xmlns:a16="http://schemas.microsoft.com/office/drawing/2014/main" id="{C9B69A13-176E-47CD-ACE7-DE51AD06E96B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320EBC62-E08D-4DA3-BA17-80D0D855F254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19050</xdr:rowOff>
    </xdr:to>
    <xdr:sp macro="" textlink="">
      <xdr:nvSpPr>
        <xdr:cNvPr id="160" name="Text Box 18">
          <a:extLst>
            <a:ext uri="{FF2B5EF4-FFF2-40B4-BE49-F238E27FC236}">
              <a16:creationId xmlns:a16="http://schemas.microsoft.com/office/drawing/2014/main" id="{B0C97772-31CD-4D71-9D54-4911AE2E6357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19050</xdr:rowOff>
    </xdr:to>
    <xdr:sp macro="" textlink="">
      <xdr:nvSpPr>
        <xdr:cNvPr id="161" name="Text Box 19">
          <a:extLst>
            <a:ext uri="{FF2B5EF4-FFF2-40B4-BE49-F238E27FC236}">
              <a16:creationId xmlns:a16="http://schemas.microsoft.com/office/drawing/2014/main" id="{7AA79046-11AF-48E6-9E74-EBA4C8F5C5BE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162" name="Text Box 20">
          <a:extLst>
            <a:ext uri="{FF2B5EF4-FFF2-40B4-BE49-F238E27FC236}">
              <a16:creationId xmlns:a16="http://schemas.microsoft.com/office/drawing/2014/main" id="{D12E1803-5D09-4C62-B19D-FD1FAD3928F5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19050</xdr:rowOff>
    </xdr:to>
    <xdr:sp macro="" textlink="">
      <xdr:nvSpPr>
        <xdr:cNvPr id="163" name="Text Box 45">
          <a:extLst>
            <a:ext uri="{FF2B5EF4-FFF2-40B4-BE49-F238E27FC236}">
              <a16:creationId xmlns:a16="http://schemas.microsoft.com/office/drawing/2014/main" id="{44B4FD19-ABC4-41E9-A729-43280112106C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6</xdr:row>
      <xdr:rowOff>19050</xdr:rowOff>
    </xdr:to>
    <xdr:sp macro="" textlink="">
      <xdr:nvSpPr>
        <xdr:cNvPr id="164" name="Text Box 45">
          <a:extLst>
            <a:ext uri="{FF2B5EF4-FFF2-40B4-BE49-F238E27FC236}">
              <a16:creationId xmlns:a16="http://schemas.microsoft.com/office/drawing/2014/main" id="{D90A3517-238E-4D0E-B358-D9CF40BE2CE1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19050</xdr:rowOff>
    </xdr:to>
    <xdr:sp macro="" textlink="">
      <xdr:nvSpPr>
        <xdr:cNvPr id="165" name="Text Box 45">
          <a:extLst>
            <a:ext uri="{FF2B5EF4-FFF2-40B4-BE49-F238E27FC236}">
              <a16:creationId xmlns:a16="http://schemas.microsoft.com/office/drawing/2014/main" id="{781E01A7-A179-4A07-80E7-DBA909480763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5</xdr:row>
      <xdr:rowOff>171450</xdr:rowOff>
    </xdr:to>
    <xdr:sp macro="" textlink="">
      <xdr:nvSpPr>
        <xdr:cNvPr id="166" name="Text Box 45">
          <a:extLst>
            <a:ext uri="{FF2B5EF4-FFF2-40B4-BE49-F238E27FC236}">
              <a16:creationId xmlns:a16="http://schemas.microsoft.com/office/drawing/2014/main" id="{61910D12-9A85-435F-A0A2-FC1228330E77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57D0D769-C185-4DDC-94FC-9D6F407F9BC5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19050</xdr:rowOff>
    </xdr:to>
    <xdr:sp macro="" textlink="">
      <xdr:nvSpPr>
        <xdr:cNvPr id="168" name="Text Box 45">
          <a:extLst>
            <a:ext uri="{FF2B5EF4-FFF2-40B4-BE49-F238E27FC236}">
              <a16:creationId xmlns:a16="http://schemas.microsoft.com/office/drawing/2014/main" id="{72EA9BF2-68DF-4591-BB73-67FF87DC0166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169" name="Text Box 45">
          <a:extLst>
            <a:ext uri="{FF2B5EF4-FFF2-40B4-BE49-F238E27FC236}">
              <a16:creationId xmlns:a16="http://schemas.microsoft.com/office/drawing/2014/main" id="{8841F37E-5F1B-45B1-9230-33F022AD5C02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3680C30F-A1B3-4ADB-B9E0-437E8F4DD1A0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19050</xdr:rowOff>
    </xdr:to>
    <xdr:sp macro="" textlink="">
      <xdr:nvSpPr>
        <xdr:cNvPr id="171" name="Text Box 45">
          <a:extLst>
            <a:ext uri="{FF2B5EF4-FFF2-40B4-BE49-F238E27FC236}">
              <a16:creationId xmlns:a16="http://schemas.microsoft.com/office/drawing/2014/main" id="{7B418B15-8028-4BD0-AC14-DC1E31F39F1A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172" name="Text Box 45">
          <a:extLst>
            <a:ext uri="{FF2B5EF4-FFF2-40B4-BE49-F238E27FC236}">
              <a16:creationId xmlns:a16="http://schemas.microsoft.com/office/drawing/2014/main" id="{9EA0622B-BA1E-4018-A174-CB7995AF14DA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28575</xdr:rowOff>
    </xdr:to>
    <xdr:sp macro="" textlink="">
      <xdr:nvSpPr>
        <xdr:cNvPr id="173" name="Text Box 45">
          <a:extLst>
            <a:ext uri="{FF2B5EF4-FFF2-40B4-BE49-F238E27FC236}">
              <a16:creationId xmlns:a16="http://schemas.microsoft.com/office/drawing/2014/main" id="{0540ACF2-E487-4C7D-9E4A-2DE95286B4F6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6</xdr:row>
      <xdr:rowOff>19050</xdr:rowOff>
    </xdr:to>
    <xdr:sp macro="" textlink="">
      <xdr:nvSpPr>
        <xdr:cNvPr id="174" name="Text Box 45">
          <a:extLst>
            <a:ext uri="{FF2B5EF4-FFF2-40B4-BE49-F238E27FC236}">
              <a16:creationId xmlns:a16="http://schemas.microsoft.com/office/drawing/2014/main" id="{7E354F46-FA88-4495-AF2C-6B13FACCB27C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104775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1C4FC4FF-2EF7-424A-AC97-ED03F70DA3EA}"/>
            </a:ext>
          </a:extLst>
        </xdr:cNvPr>
        <xdr:cNvSpPr txBox="1">
          <a:spLocks noChangeArrowheads="1"/>
        </xdr:cNvSpPr>
      </xdr:nvSpPr>
      <xdr:spPr bwMode="auto">
        <a:xfrm>
          <a:off x="494347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104775</xdr:rowOff>
    </xdr:to>
    <xdr:sp macro="" textlink="">
      <xdr:nvSpPr>
        <xdr:cNvPr id="176" name="Text Box 18">
          <a:extLst>
            <a:ext uri="{FF2B5EF4-FFF2-40B4-BE49-F238E27FC236}">
              <a16:creationId xmlns:a16="http://schemas.microsoft.com/office/drawing/2014/main" id="{69A81879-4919-4918-9C4D-70DB3F03AA4A}"/>
            </a:ext>
          </a:extLst>
        </xdr:cNvPr>
        <xdr:cNvSpPr txBox="1">
          <a:spLocks noChangeArrowheads="1"/>
        </xdr:cNvSpPr>
      </xdr:nvSpPr>
      <xdr:spPr bwMode="auto">
        <a:xfrm>
          <a:off x="49434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104775</xdr:rowOff>
    </xdr:to>
    <xdr:sp macro="" textlink="">
      <xdr:nvSpPr>
        <xdr:cNvPr id="177" name="Text Box 19">
          <a:extLst>
            <a:ext uri="{FF2B5EF4-FFF2-40B4-BE49-F238E27FC236}">
              <a16:creationId xmlns:a16="http://schemas.microsoft.com/office/drawing/2014/main" id="{726A784E-7074-4E8E-83E3-9DA1EE83B5B1}"/>
            </a:ext>
          </a:extLst>
        </xdr:cNvPr>
        <xdr:cNvSpPr txBox="1">
          <a:spLocks noChangeArrowheads="1"/>
        </xdr:cNvSpPr>
      </xdr:nvSpPr>
      <xdr:spPr bwMode="auto">
        <a:xfrm>
          <a:off x="49434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8</xdr:row>
      <xdr:rowOff>114300</xdr:rowOff>
    </xdr:from>
    <xdr:to>
      <xdr:col>6</xdr:col>
      <xdr:colOff>561975</xdr:colOff>
      <xdr:row>9</xdr:row>
      <xdr:rowOff>123825</xdr:rowOff>
    </xdr:to>
    <xdr:sp macro="" textlink="">
      <xdr:nvSpPr>
        <xdr:cNvPr id="178" name="Text Box 20">
          <a:extLst>
            <a:ext uri="{FF2B5EF4-FFF2-40B4-BE49-F238E27FC236}">
              <a16:creationId xmlns:a16="http://schemas.microsoft.com/office/drawing/2014/main" id="{0BB88AEE-9600-4E05-8647-B8103D6AEA03}"/>
            </a:ext>
          </a:extLst>
        </xdr:cNvPr>
        <xdr:cNvSpPr txBox="1">
          <a:spLocks noChangeArrowheads="1"/>
        </xdr:cNvSpPr>
      </xdr:nvSpPr>
      <xdr:spPr bwMode="auto">
        <a:xfrm>
          <a:off x="606742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179" name="Text Box 45">
          <a:extLst>
            <a:ext uri="{FF2B5EF4-FFF2-40B4-BE49-F238E27FC236}">
              <a16:creationId xmlns:a16="http://schemas.microsoft.com/office/drawing/2014/main" id="{CD4E0D83-218F-4933-B301-34A511D381E2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104775</xdr:rowOff>
    </xdr:to>
    <xdr:sp macro="" textlink="">
      <xdr:nvSpPr>
        <xdr:cNvPr id="180" name="Text Box 45">
          <a:extLst>
            <a:ext uri="{FF2B5EF4-FFF2-40B4-BE49-F238E27FC236}">
              <a16:creationId xmlns:a16="http://schemas.microsoft.com/office/drawing/2014/main" id="{A003B8C6-5B04-4219-B2D8-3EA4FC47C579}"/>
            </a:ext>
          </a:extLst>
        </xdr:cNvPr>
        <xdr:cNvSpPr txBox="1">
          <a:spLocks noChangeArrowheads="1"/>
        </xdr:cNvSpPr>
      </xdr:nvSpPr>
      <xdr:spPr bwMode="auto">
        <a:xfrm>
          <a:off x="4743450" y="981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181" name="Text Box 45">
          <a:extLst>
            <a:ext uri="{FF2B5EF4-FFF2-40B4-BE49-F238E27FC236}">
              <a16:creationId xmlns:a16="http://schemas.microsoft.com/office/drawing/2014/main" id="{4894272F-89FE-4AC5-8D12-D20E28E0FC5E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66675</xdr:rowOff>
    </xdr:to>
    <xdr:sp macro="" textlink="">
      <xdr:nvSpPr>
        <xdr:cNvPr id="182" name="Text Box 45">
          <a:extLst>
            <a:ext uri="{FF2B5EF4-FFF2-40B4-BE49-F238E27FC236}">
              <a16:creationId xmlns:a16="http://schemas.microsoft.com/office/drawing/2014/main" id="{B7284503-1DA0-4650-A866-551F047AD06F}"/>
            </a:ext>
          </a:extLst>
        </xdr:cNvPr>
        <xdr:cNvSpPr txBox="1">
          <a:spLocks noChangeArrowheads="1"/>
        </xdr:cNvSpPr>
      </xdr:nvSpPr>
      <xdr:spPr bwMode="auto">
        <a:xfrm>
          <a:off x="4743450" y="9810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</xdr:row>
      <xdr:rowOff>104775</xdr:rowOff>
    </xdr:from>
    <xdr:to>
      <xdr:col>4</xdr:col>
      <xdr:colOff>504825</xdr:colOff>
      <xdr:row>9</xdr:row>
      <xdr:rowOff>152400</xdr:rowOff>
    </xdr:to>
    <xdr:sp macro="" textlink="">
      <xdr:nvSpPr>
        <xdr:cNvPr id="183" name="Text Box 45">
          <a:extLst>
            <a:ext uri="{FF2B5EF4-FFF2-40B4-BE49-F238E27FC236}">
              <a16:creationId xmlns:a16="http://schemas.microsoft.com/office/drawing/2014/main" id="{AA4B934B-5104-4D44-8C92-3758131F9AEF}"/>
            </a:ext>
          </a:extLst>
        </xdr:cNvPr>
        <xdr:cNvSpPr txBox="1">
          <a:spLocks noChangeArrowheads="1"/>
        </xdr:cNvSpPr>
      </xdr:nvSpPr>
      <xdr:spPr bwMode="auto">
        <a:xfrm>
          <a:off x="4743450" y="15906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184" name="Text Box 45">
          <a:extLst>
            <a:ext uri="{FF2B5EF4-FFF2-40B4-BE49-F238E27FC236}">
              <a16:creationId xmlns:a16="http://schemas.microsoft.com/office/drawing/2014/main" id="{FD4587FF-3453-47D2-9D3E-6D28E8EBF4CC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FAA543D8-8788-4E4C-A450-5631E281E50D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0</xdr:rowOff>
    </xdr:to>
    <xdr:sp macro="" textlink="">
      <xdr:nvSpPr>
        <xdr:cNvPr id="186" name="Text Box 18">
          <a:extLst>
            <a:ext uri="{FF2B5EF4-FFF2-40B4-BE49-F238E27FC236}">
              <a16:creationId xmlns:a16="http://schemas.microsoft.com/office/drawing/2014/main" id="{195C3C48-69A6-4067-B18F-DE2FA4000A12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0</xdr:rowOff>
    </xdr:to>
    <xdr:sp macro="" textlink="">
      <xdr:nvSpPr>
        <xdr:cNvPr id="187" name="Text Box 19">
          <a:extLst>
            <a:ext uri="{FF2B5EF4-FFF2-40B4-BE49-F238E27FC236}">
              <a16:creationId xmlns:a16="http://schemas.microsoft.com/office/drawing/2014/main" id="{2066B09A-3438-4CEF-955B-331782C8C717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188" name="Text Box 20">
          <a:extLst>
            <a:ext uri="{FF2B5EF4-FFF2-40B4-BE49-F238E27FC236}">
              <a16:creationId xmlns:a16="http://schemas.microsoft.com/office/drawing/2014/main" id="{D087B5E5-6A5C-4892-A1C2-CA04A0D361E8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0</xdr:rowOff>
    </xdr:to>
    <xdr:sp macro="" textlink="">
      <xdr:nvSpPr>
        <xdr:cNvPr id="189" name="Text Box 45">
          <a:extLst>
            <a:ext uri="{FF2B5EF4-FFF2-40B4-BE49-F238E27FC236}">
              <a16:creationId xmlns:a16="http://schemas.microsoft.com/office/drawing/2014/main" id="{751AABAE-5407-42B6-BAB9-D3B48F7AD38E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6</xdr:row>
      <xdr:rowOff>19050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5C4E1100-CF28-49B9-8AA7-393CCE7BB9C4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0</xdr:rowOff>
    </xdr:to>
    <xdr:sp macro="" textlink="">
      <xdr:nvSpPr>
        <xdr:cNvPr id="191" name="Text Box 45">
          <a:extLst>
            <a:ext uri="{FF2B5EF4-FFF2-40B4-BE49-F238E27FC236}">
              <a16:creationId xmlns:a16="http://schemas.microsoft.com/office/drawing/2014/main" id="{D1257FBC-D5BA-48DF-B36F-B5368E266299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5</xdr:row>
      <xdr:rowOff>171450</xdr:rowOff>
    </xdr:to>
    <xdr:sp macro="" textlink="">
      <xdr:nvSpPr>
        <xdr:cNvPr id="192" name="Text Box 45">
          <a:extLst>
            <a:ext uri="{FF2B5EF4-FFF2-40B4-BE49-F238E27FC236}">
              <a16:creationId xmlns:a16="http://schemas.microsoft.com/office/drawing/2014/main" id="{5F2AF25E-63A9-446E-B8E7-5F13C9CF8897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28066021-2413-4932-A767-CE4D0139CF3A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0</xdr:rowOff>
    </xdr:to>
    <xdr:sp macro="" textlink="">
      <xdr:nvSpPr>
        <xdr:cNvPr id="194" name="Text Box 45">
          <a:extLst>
            <a:ext uri="{FF2B5EF4-FFF2-40B4-BE49-F238E27FC236}">
              <a16:creationId xmlns:a16="http://schemas.microsoft.com/office/drawing/2014/main" id="{2FBE6FA0-5185-4862-A2AE-1F0FA3E179B4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195" name="Text Box 45">
          <a:extLst>
            <a:ext uri="{FF2B5EF4-FFF2-40B4-BE49-F238E27FC236}">
              <a16:creationId xmlns:a16="http://schemas.microsoft.com/office/drawing/2014/main" id="{E8685A82-2D25-472B-8E01-FD6E90E6DF9B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BF339679-C976-4651-98C3-F9C4C8EE36FB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0</xdr:rowOff>
    </xdr:to>
    <xdr:sp macro="" textlink="">
      <xdr:nvSpPr>
        <xdr:cNvPr id="197" name="Text Box 45">
          <a:extLst>
            <a:ext uri="{FF2B5EF4-FFF2-40B4-BE49-F238E27FC236}">
              <a16:creationId xmlns:a16="http://schemas.microsoft.com/office/drawing/2014/main" id="{34B950DD-46A3-4BBE-BCF4-ADC5E41E654B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198" name="Text Box 45">
          <a:extLst>
            <a:ext uri="{FF2B5EF4-FFF2-40B4-BE49-F238E27FC236}">
              <a16:creationId xmlns:a16="http://schemas.microsoft.com/office/drawing/2014/main" id="{0267A4DE-E563-43EF-9F13-04B02BA73E69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</xdr:row>
      <xdr:rowOff>104775</xdr:rowOff>
    </xdr:from>
    <xdr:to>
      <xdr:col>4</xdr:col>
      <xdr:colOff>504825</xdr:colOff>
      <xdr:row>9</xdr:row>
      <xdr:rowOff>152400</xdr:rowOff>
    </xdr:to>
    <xdr:sp macro="" textlink="">
      <xdr:nvSpPr>
        <xdr:cNvPr id="199" name="Text Box 45">
          <a:extLst>
            <a:ext uri="{FF2B5EF4-FFF2-40B4-BE49-F238E27FC236}">
              <a16:creationId xmlns:a16="http://schemas.microsoft.com/office/drawing/2014/main" id="{A0D17E08-FD18-4BE3-BEC5-C08448A7D90B}"/>
            </a:ext>
          </a:extLst>
        </xdr:cNvPr>
        <xdr:cNvSpPr txBox="1">
          <a:spLocks noChangeArrowheads="1"/>
        </xdr:cNvSpPr>
      </xdr:nvSpPr>
      <xdr:spPr bwMode="auto">
        <a:xfrm>
          <a:off x="4743450" y="15906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200" name="Text Box 45">
          <a:extLst>
            <a:ext uri="{FF2B5EF4-FFF2-40B4-BE49-F238E27FC236}">
              <a16:creationId xmlns:a16="http://schemas.microsoft.com/office/drawing/2014/main" id="{295BE203-18F2-45FA-A371-55974E254361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BC94A29F-B97A-41A3-8A84-4E4B3FAA6F3F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19050</xdr:rowOff>
    </xdr:to>
    <xdr:sp macro="" textlink="">
      <xdr:nvSpPr>
        <xdr:cNvPr id="202" name="Text Box 18">
          <a:extLst>
            <a:ext uri="{FF2B5EF4-FFF2-40B4-BE49-F238E27FC236}">
              <a16:creationId xmlns:a16="http://schemas.microsoft.com/office/drawing/2014/main" id="{3CC45703-ABEA-438C-A2EE-F0872FA827ED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19050</xdr:rowOff>
    </xdr:to>
    <xdr:sp macro="" textlink="">
      <xdr:nvSpPr>
        <xdr:cNvPr id="203" name="Text Box 19">
          <a:extLst>
            <a:ext uri="{FF2B5EF4-FFF2-40B4-BE49-F238E27FC236}">
              <a16:creationId xmlns:a16="http://schemas.microsoft.com/office/drawing/2014/main" id="{5F37AFE8-0205-4DFF-AD2D-58B48D8FC24D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204" name="Text Box 20">
          <a:extLst>
            <a:ext uri="{FF2B5EF4-FFF2-40B4-BE49-F238E27FC236}">
              <a16:creationId xmlns:a16="http://schemas.microsoft.com/office/drawing/2014/main" id="{1C9E5CE7-AEAE-4A7A-9B5C-949152D803A0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19050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F7061D35-3AE4-4671-86EE-C9608C087ED7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6</xdr:row>
      <xdr:rowOff>19050</xdr:rowOff>
    </xdr:to>
    <xdr:sp macro="" textlink="">
      <xdr:nvSpPr>
        <xdr:cNvPr id="206" name="Text Box 45">
          <a:extLst>
            <a:ext uri="{FF2B5EF4-FFF2-40B4-BE49-F238E27FC236}">
              <a16:creationId xmlns:a16="http://schemas.microsoft.com/office/drawing/2014/main" id="{41A95009-37F8-4371-8B79-0321F7EFD066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19050</xdr:rowOff>
    </xdr:to>
    <xdr:sp macro="" textlink="">
      <xdr:nvSpPr>
        <xdr:cNvPr id="207" name="Text Box 45">
          <a:extLst>
            <a:ext uri="{FF2B5EF4-FFF2-40B4-BE49-F238E27FC236}">
              <a16:creationId xmlns:a16="http://schemas.microsoft.com/office/drawing/2014/main" id="{028C18B8-5921-4BCE-AEA4-FF42B6C0CA22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5</xdr:row>
      <xdr:rowOff>171450</xdr:rowOff>
    </xdr:to>
    <xdr:sp macro="" textlink="">
      <xdr:nvSpPr>
        <xdr:cNvPr id="208" name="Text Box 45">
          <a:extLst>
            <a:ext uri="{FF2B5EF4-FFF2-40B4-BE49-F238E27FC236}">
              <a16:creationId xmlns:a16="http://schemas.microsoft.com/office/drawing/2014/main" id="{F3AADA68-AF73-428F-B6A9-D061284850A1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6321EE-10B7-4056-A23B-4B45667A2EC4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19050</xdr:rowOff>
    </xdr:to>
    <xdr:sp macro="" textlink="">
      <xdr:nvSpPr>
        <xdr:cNvPr id="210" name="Text Box 45">
          <a:extLst>
            <a:ext uri="{FF2B5EF4-FFF2-40B4-BE49-F238E27FC236}">
              <a16:creationId xmlns:a16="http://schemas.microsoft.com/office/drawing/2014/main" id="{69A8DD09-0E68-4C27-955A-A62E8683AFC3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211" name="Text Box 45">
          <a:extLst>
            <a:ext uri="{FF2B5EF4-FFF2-40B4-BE49-F238E27FC236}">
              <a16:creationId xmlns:a16="http://schemas.microsoft.com/office/drawing/2014/main" id="{5AF1763B-1DED-45F6-A3B5-E7179B840BC6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4C7722BB-3387-434C-AC00-732D91188AAD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19050</xdr:rowOff>
    </xdr:to>
    <xdr:sp macro="" textlink="">
      <xdr:nvSpPr>
        <xdr:cNvPr id="213" name="Text Box 45">
          <a:extLst>
            <a:ext uri="{FF2B5EF4-FFF2-40B4-BE49-F238E27FC236}">
              <a16:creationId xmlns:a16="http://schemas.microsoft.com/office/drawing/2014/main" id="{B0A8A6C3-3430-4D89-9B64-337BEA5E8836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214" name="Text Box 45">
          <a:extLst>
            <a:ext uri="{FF2B5EF4-FFF2-40B4-BE49-F238E27FC236}">
              <a16:creationId xmlns:a16="http://schemas.microsoft.com/office/drawing/2014/main" id="{754E3733-C289-4398-AD97-EB6004613A85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126</xdr:row>
      <xdr:rowOff>6816</xdr:rowOff>
    </xdr:to>
    <xdr:sp macro="" textlink="">
      <xdr:nvSpPr>
        <xdr:cNvPr id="215" name="Text Box 3147">
          <a:extLst>
            <a:ext uri="{FF2B5EF4-FFF2-40B4-BE49-F238E27FC236}">
              <a16:creationId xmlns:a16="http://schemas.microsoft.com/office/drawing/2014/main" id="{8E1226C2-699F-4AB7-ADE7-07E089A622B9}"/>
            </a:ext>
          </a:extLst>
        </xdr:cNvPr>
        <xdr:cNvSpPr txBox="1">
          <a:spLocks noChangeArrowheads="1"/>
        </xdr:cNvSpPr>
      </xdr:nvSpPr>
      <xdr:spPr bwMode="auto">
        <a:xfrm>
          <a:off x="438150" y="23774400"/>
          <a:ext cx="76200" cy="197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126</xdr:row>
      <xdr:rowOff>6816</xdr:rowOff>
    </xdr:to>
    <xdr:sp macro="" textlink="">
      <xdr:nvSpPr>
        <xdr:cNvPr id="216" name="Text Box 3147">
          <a:extLst>
            <a:ext uri="{FF2B5EF4-FFF2-40B4-BE49-F238E27FC236}">
              <a16:creationId xmlns:a16="http://schemas.microsoft.com/office/drawing/2014/main" id="{D8768B5E-EBDF-4F79-A662-E8B34FC29532}"/>
            </a:ext>
          </a:extLst>
        </xdr:cNvPr>
        <xdr:cNvSpPr txBox="1">
          <a:spLocks noChangeArrowheads="1"/>
        </xdr:cNvSpPr>
      </xdr:nvSpPr>
      <xdr:spPr bwMode="auto">
        <a:xfrm>
          <a:off x="438150" y="23774400"/>
          <a:ext cx="76200" cy="197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211</xdr:row>
      <xdr:rowOff>0</xdr:rowOff>
    </xdr:from>
    <xdr:to>
      <xdr:col>9</xdr:col>
      <xdr:colOff>73269</xdr:colOff>
      <xdr:row>211</xdr:row>
      <xdr:rowOff>186205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E98176DC-7644-4D27-99B5-A910FEDCA403}"/>
            </a:ext>
          </a:extLst>
        </xdr:cNvPr>
        <xdr:cNvSpPr txBox="1">
          <a:spLocks noChangeArrowheads="1"/>
        </xdr:cNvSpPr>
      </xdr:nvSpPr>
      <xdr:spPr bwMode="auto">
        <a:xfrm>
          <a:off x="7258050" y="43281600"/>
          <a:ext cx="73269" cy="186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211</xdr:row>
      <xdr:rowOff>0</xdr:rowOff>
    </xdr:from>
    <xdr:to>
      <xdr:col>9</xdr:col>
      <xdr:colOff>73269</xdr:colOff>
      <xdr:row>212</xdr:row>
      <xdr:rowOff>5230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4FC177E2-586E-4EF5-8087-197DF54FF224}"/>
            </a:ext>
          </a:extLst>
        </xdr:cNvPr>
        <xdr:cNvSpPr txBox="1">
          <a:spLocks noChangeArrowheads="1"/>
        </xdr:cNvSpPr>
      </xdr:nvSpPr>
      <xdr:spPr bwMode="auto">
        <a:xfrm>
          <a:off x="7258050" y="43281600"/>
          <a:ext cx="73269" cy="19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211</xdr:row>
      <xdr:rowOff>0</xdr:rowOff>
    </xdr:from>
    <xdr:to>
      <xdr:col>9</xdr:col>
      <xdr:colOff>73269</xdr:colOff>
      <xdr:row>212</xdr:row>
      <xdr:rowOff>5230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F135D5A2-ACF9-4EB4-A469-0ADBCCDB7875}"/>
            </a:ext>
          </a:extLst>
        </xdr:cNvPr>
        <xdr:cNvSpPr txBox="1">
          <a:spLocks noChangeArrowheads="1"/>
        </xdr:cNvSpPr>
      </xdr:nvSpPr>
      <xdr:spPr bwMode="auto">
        <a:xfrm>
          <a:off x="7258050" y="43281600"/>
          <a:ext cx="73269" cy="19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211</xdr:row>
      <xdr:rowOff>0</xdr:rowOff>
    </xdr:from>
    <xdr:to>
      <xdr:col>9</xdr:col>
      <xdr:colOff>73269</xdr:colOff>
      <xdr:row>211</xdr:row>
      <xdr:rowOff>186205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8047ADA8-F931-4346-9CC0-46EA49F451D6}"/>
            </a:ext>
          </a:extLst>
        </xdr:cNvPr>
        <xdr:cNvSpPr txBox="1">
          <a:spLocks noChangeArrowheads="1"/>
        </xdr:cNvSpPr>
      </xdr:nvSpPr>
      <xdr:spPr bwMode="auto">
        <a:xfrm>
          <a:off x="7258050" y="43281600"/>
          <a:ext cx="73269" cy="186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211</xdr:row>
      <xdr:rowOff>0</xdr:rowOff>
    </xdr:from>
    <xdr:to>
      <xdr:col>9</xdr:col>
      <xdr:colOff>73269</xdr:colOff>
      <xdr:row>212</xdr:row>
      <xdr:rowOff>5230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377EDD94-D8A3-453D-9408-489D6613D588}"/>
            </a:ext>
          </a:extLst>
        </xdr:cNvPr>
        <xdr:cNvSpPr txBox="1">
          <a:spLocks noChangeArrowheads="1"/>
        </xdr:cNvSpPr>
      </xdr:nvSpPr>
      <xdr:spPr bwMode="auto">
        <a:xfrm>
          <a:off x="7258050" y="43281600"/>
          <a:ext cx="73269" cy="19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211</xdr:row>
      <xdr:rowOff>0</xdr:rowOff>
    </xdr:from>
    <xdr:to>
      <xdr:col>9</xdr:col>
      <xdr:colOff>73269</xdr:colOff>
      <xdr:row>212</xdr:row>
      <xdr:rowOff>5230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id="{9178C9B0-0AEA-47B3-BF57-5EEA5DEB6E9F}"/>
            </a:ext>
          </a:extLst>
        </xdr:cNvPr>
        <xdr:cNvSpPr txBox="1">
          <a:spLocks noChangeArrowheads="1"/>
        </xdr:cNvSpPr>
      </xdr:nvSpPr>
      <xdr:spPr bwMode="auto">
        <a:xfrm>
          <a:off x="7258050" y="43281600"/>
          <a:ext cx="73269" cy="19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214</xdr:row>
      <xdr:rowOff>0</xdr:rowOff>
    </xdr:from>
    <xdr:to>
      <xdr:col>1</xdr:col>
      <xdr:colOff>533400</xdr:colOff>
      <xdr:row>214</xdr:row>
      <xdr:rowOff>151280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D7F03E5D-C0A6-4458-9F38-3E1093806D5C}"/>
            </a:ext>
          </a:extLst>
        </xdr:cNvPr>
        <xdr:cNvSpPr txBox="1">
          <a:spLocks noChangeArrowheads="1"/>
        </xdr:cNvSpPr>
      </xdr:nvSpPr>
      <xdr:spPr bwMode="auto">
        <a:xfrm>
          <a:off x="457200" y="43872150"/>
          <a:ext cx="76200" cy="151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66675</xdr:colOff>
      <xdr:row>184</xdr:row>
      <xdr:rowOff>149678</xdr:rowOff>
    </xdr:to>
    <xdr:sp macro="" textlink="">
      <xdr:nvSpPr>
        <xdr:cNvPr id="224" name="Text Box 42">
          <a:extLst>
            <a:ext uri="{FF2B5EF4-FFF2-40B4-BE49-F238E27FC236}">
              <a16:creationId xmlns:a16="http://schemas.microsoft.com/office/drawing/2014/main" id="{2A95CFB4-C6E2-41F6-8FF4-D91BA08AD684}"/>
            </a:ext>
          </a:extLst>
        </xdr:cNvPr>
        <xdr:cNvSpPr txBox="1">
          <a:spLocks noChangeArrowheads="1"/>
        </xdr:cNvSpPr>
      </xdr:nvSpPr>
      <xdr:spPr bwMode="auto">
        <a:xfrm>
          <a:off x="4305300" y="37233225"/>
          <a:ext cx="66675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66675</xdr:colOff>
      <xdr:row>184</xdr:row>
      <xdr:rowOff>149678</xdr:rowOff>
    </xdr:to>
    <xdr:sp macro="" textlink="">
      <xdr:nvSpPr>
        <xdr:cNvPr id="225" name="Text Box 43">
          <a:extLst>
            <a:ext uri="{FF2B5EF4-FFF2-40B4-BE49-F238E27FC236}">
              <a16:creationId xmlns:a16="http://schemas.microsoft.com/office/drawing/2014/main" id="{D5D79A61-8CFC-447E-AD2D-EA6FDE7FF6F5}"/>
            </a:ext>
          </a:extLst>
        </xdr:cNvPr>
        <xdr:cNvSpPr txBox="1">
          <a:spLocks noChangeArrowheads="1"/>
        </xdr:cNvSpPr>
      </xdr:nvSpPr>
      <xdr:spPr bwMode="auto">
        <a:xfrm>
          <a:off x="4305300" y="37233225"/>
          <a:ext cx="66675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214</xdr:row>
      <xdr:rowOff>0</xdr:rowOff>
    </xdr:from>
    <xdr:to>
      <xdr:col>1</xdr:col>
      <xdr:colOff>533400</xdr:colOff>
      <xdr:row>214</xdr:row>
      <xdr:rowOff>166594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63B5B071-530D-44ED-8712-120B31DB9096}"/>
            </a:ext>
          </a:extLst>
        </xdr:cNvPr>
        <xdr:cNvSpPr txBox="1">
          <a:spLocks noChangeArrowheads="1"/>
        </xdr:cNvSpPr>
      </xdr:nvSpPr>
      <xdr:spPr bwMode="auto">
        <a:xfrm>
          <a:off x="457200" y="43872150"/>
          <a:ext cx="76200" cy="166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214</xdr:row>
      <xdr:rowOff>0</xdr:rowOff>
    </xdr:from>
    <xdr:to>
      <xdr:col>1</xdr:col>
      <xdr:colOff>533400</xdr:colOff>
      <xdr:row>214</xdr:row>
      <xdr:rowOff>166594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C985076C-ED0D-493A-80DE-DD7A662FF6A1}"/>
            </a:ext>
          </a:extLst>
        </xdr:cNvPr>
        <xdr:cNvSpPr txBox="1">
          <a:spLocks noChangeArrowheads="1"/>
        </xdr:cNvSpPr>
      </xdr:nvSpPr>
      <xdr:spPr bwMode="auto">
        <a:xfrm>
          <a:off x="457200" y="43872150"/>
          <a:ext cx="76200" cy="166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151280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B297792D-A620-4B28-848E-801D4FB0AEE2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51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166594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3D031960-ECB4-4115-9DBB-21ABCF3DB4C5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66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166594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694F4DEF-039A-4257-A47D-FB5173B1600B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66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160804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49B28F0F-19BE-4E06-9552-B30D654747A2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160804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5C9710BC-5558-475E-87CE-333BFF4FFB9A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60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182</xdr:row>
      <xdr:rowOff>1589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1E1D5ED0-DEC4-401A-B852-04D6EEE4FBB9}"/>
            </a:ext>
          </a:extLst>
        </xdr:cNvPr>
        <xdr:cNvSpPr txBox="1">
          <a:spLocks noChangeArrowheads="1"/>
        </xdr:cNvSpPr>
      </xdr:nvSpPr>
      <xdr:spPr bwMode="auto">
        <a:xfrm>
          <a:off x="438150" y="366712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182</xdr:row>
      <xdr:rowOff>1589</xdr:rowOff>
    </xdr:to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id="{3B4A8FA8-520C-47B7-989F-9E729F6003D1}"/>
            </a:ext>
          </a:extLst>
        </xdr:cNvPr>
        <xdr:cNvSpPr txBox="1">
          <a:spLocks noChangeArrowheads="1"/>
        </xdr:cNvSpPr>
      </xdr:nvSpPr>
      <xdr:spPr bwMode="auto">
        <a:xfrm>
          <a:off x="438150" y="3667125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357</xdr:row>
      <xdr:rowOff>0</xdr:rowOff>
    </xdr:from>
    <xdr:to>
      <xdr:col>1</xdr:col>
      <xdr:colOff>514350</xdr:colOff>
      <xdr:row>357</xdr:row>
      <xdr:rowOff>160339</xdr:rowOff>
    </xdr:to>
    <xdr:sp macro="" textlink="">
      <xdr:nvSpPr>
        <xdr:cNvPr id="235" name="Text Box 45">
          <a:extLst>
            <a:ext uri="{FF2B5EF4-FFF2-40B4-BE49-F238E27FC236}">
              <a16:creationId xmlns:a16="http://schemas.microsoft.com/office/drawing/2014/main" id="{D8234BFF-2D31-4108-93EB-AEEE94A25A8F}"/>
            </a:ext>
          </a:extLst>
        </xdr:cNvPr>
        <xdr:cNvSpPr txBox="1">
          <a:spLocks noChangeArrowheads="1"/>
        </xdr:cNvSpPr>
      </xdr:nvSpPr>
      <xdr:spPr bwMode="auto">
        <a:xfrm>
          <a:off x="438150" y="769239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357</xdr:row>
      <xdr:rowOff>0</xdr:rowOff>
    </xdr:from>
    <xdr:to>
      <xdr:col>1</xdr:col>
      <xdr:colOff>514350</xdr:colOff>
      <xdr:row>357</xdr:row>
      <xdr:rowOff>160339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6053062B-4573-4B47-958D-BD58DF14482A}"/>
            </a:ext>
          </a:extLst>
        </xdr:cNvPr>
        <xdr:cNvSpPr txBox="1">
          <a:spLocks noChangeArrowheads="1"/>
        </xdr:cNvSpPr>
      </xdr:nvSpPr>
      <xdr:spPr bwMode="auto">
        <a:xfrm>
          <a:off x="438150" y="769239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357</xdr:row>
      <xdr:rowOff>0</xdr:rowOff>
    </xdr:from>
    <xdr:to>
      <xdr:col>1</xdr:col>
      <xdr:colOff>514350</xdr:colOff>
      <xdr:row>357</xdr:row>
      <xdr:rowOff>160339</xdr:rowOff>
    </xdr:to>
    <xdr:sp macro="" textlink="">
      <xdr:nvSpPr>
        <xdr:cNvPr id="237" name="Text Box 45">
          <a:extLst>
            <a:ext uri="{FF2B5EF4-FFF2-40B4-BE49-F238E27FC236}">
              <a16:creationId xmlns:a16="http://schemas.microsoft.com/office/drawing/2014/main" id="{2A61FB9F-DB3D-41F4-B5B8-9C78CACD765B}"/>
            </a:ext>
          </a:extLst>
        </xdr:cNvPr>
        <xdr:cNvSpPr txBox="1">
          <a:spLocks noChangeArrowheads="1"/>
        </xdr:cNvSpPr>
      </xdr:nvSpPr>
      <xdr:spPr bwMode="auto">
        <a:xfrm>
          <a:off x="438150" y="769239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357</xdr:row>
      <xdr:rowOff>0</xdr:rowOff>
    </xdr:from>
    <xdr:to>
      <xdr:col>1</xdr:col>
      <xdr:colOff>514350</xdr:colOff>
      <xdr:row>357</xdr:row>
      <xdr:rowOff>160339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DCA43849-0D61-46AF-AF0B-8AFED29883A1}"/>
            </a:ext>
          </a:extLst>
        </xdr:cNvPr>
        <xdr:cNvSpPr txBox="1">
          <a:spLocks noChangeArrowheads="1"/>
        </xdr:cNvSpPr>
      </xdr:nvSpPr>
      <xdr:spPr bwMode="auto">
        <a:xfrm>
          <a:off x="438150" y="7692390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438150</xdr:colOff>
      <xdr:row>126</xdr:row>
      <xdr:rowOff>0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77E90D76-7099-4AE4-8D80-0A2C141B2F11}"/>
            </a:ext>
          </a:extLst>
        </xdr:cNvPr>
        <xdr:cNvSpPr txBox="1">
          <a:spLocks noChangeArrowheads="1"/>
        </xdr:cNvSpPr>
      </xdr:nvSpPr>
      <xdr:spPr bwMode="auto">
        <a:xfrm>
          <a:off x="438150" y="23774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438150</xdr:colOff>
      <xdr:row>126</xdr:row>
      <xdr:rowOff>0</xdr:rowOff>
    </xdr:to>
    <xdr:sp macro="" textlink="">
      <xdr:nvSpPr>
        <xdr:cNvPr id="240" name="Text Box 13">
          <a:extLst>
            <a:ext uri="{FF2B5EF4-FFF2-40B4-BE49-F238E27FC236}">
              <a16:creationId xmlns:a16="http://schemas.microsoft.com/office/drawing/2014/main" id="{42558E4E-F4A3-4A90-AC37-6135E2F0A36A}"/>
            </a:ext>
          </a:extLst>
        </xdr:cNvPr>
        <xdr:cNvSpPr txBox="1">
          <a:spLocks noChangeArrowheads="1"/>
        </xdr:cNvSpPr>
      </xdr:nvSpPr>
      <xdr:spPr bwMode="auto">
        <a:xfrm>
          <a:off x="438150" y="23774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85725</xdr:colOff>
      <xdr:row>126</xdr:row>
      <xdr:rowOff>0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E1380B23-7839-44A4-A690-003310CCBFC8}"/>
            </a:ext>
          </a:extLst>
        </xdr:cNvPr>
        <xdr:cNvSpPr txBox="1">
          <a:spLocks noChangeArrowheads="1"/>
        </xdr:cNvSpPr>
      </xdr:nvSpPr>
      <xdr:spPr bwMode="auto">
        <a:xfrm>
          <a:off x="3028950" y="23774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447675</xdr:colOff>
      <xdr:row>126</xdr:row>
      <xdr:rowOff>9525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3FE839BE-7E0E-4C28-BEB4-CCD2834BB907}"/>
            </a:ext>
          </a:extLst>
        </xdr:cNvPr>
        <xdr:cNvSpPr txBox="1">
          <a:spLocks noChangeArrowheads="1"/>
        </xdr:cNvSpPr>
      </xdr:nvSpPr>
      <xdr:spPr bwMode="auto">
        <a:xfrm>
          <a:off x="447675" y="237744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438150</xdr:colOff>
      <xdr:row>126</xdr:row>
      <xdr:rowOff>0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CBDA9983-F0AB-4BE5-98AF-3189940B07F6}"/>
            </a:ext>
          </a:extLst>
        </xdr:cNvPr>
        <xdr:cNvSpPr txBox="1">
          <a:spLocks noChangeArrowheads="1"/>
        </xdr:cNvSpPr>
      </xdr:nvSpPr>
      <xdr:spPr bwMode="auto">
        <a:xfrm>
          <a:off x="438150" y="23774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438150</xdr:colOff>
      <xdr:row>126</xdr:row>
      <xdr:rowOff>0</xdr:rowOff>
    </xdr:to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94A98A84-DB6B-4F77-B1F9-252F0049DEC9}"/>
            </a:ext>
          </a:extLst>
        </xdr:cNvPr>
        <xdr:cNvSpPr txBox="1">
          <a:spLocks noChangeArrowheads="1"/>
        </xdr:cNvSpPr>
      </xdr:nvSpPr>
      <xdr:spPr bwMode="auto">
        <a:xfrm>
          <a:off x="438150" y="23774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438150</xdr:colOff>
      <xdr:row>126</xdr:row>
      <xdr:rowOff>0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7D4F4E21-5EAC-4DC1-8D41-0CF961729B55}"/>
            </a:ext>
          </a:extLst>
        </xdr:cNvPr>
        <xdr:cNvSpPr txBox="1">
          <a:spLocks noChangeArrowheads="1"/>
        </xdr:cNvSpPr>
      </xdr:nvSpPr>
      <xdr:spPr bwMode="auto">
        <a:xfrm>
          <a:off x="438150" y="23774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150</xdr:row>
      <xdr:rowOff>0</xdr:rowOff>
    </xdr:from>
    <xdr:ext cx="0" cy="1936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CF82D96E-1EED-4162-B98F-CD7AE154C43A}"/>
            </a:ext>
          </a:extLst>
        </xdr:cNvPr>
        <xdr:cNvSpPr txBox="1">
          <a:spLocks noChangeArrowheads="1"/>
        </xdr:cNvSpPr>
      </xdr:nvSpPr>
      <xdr:spPr bwMode="auto">
        <a:xfrm>
          <a:off x="438150" y="289845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150</xdr:row>
      <xdr:rowOff>0</xdr:rowOff>
    </xdr:from>
    <xdr:ext cx="0" cy="193675"/>
    <xdr:sp macro="" textlink="">
      <xdr:nvSpPr>
        <xdr:cNvPr id="247" name="Text Box 13">
          <a:extLst>
            <a:ext uri="{FF2B5EF4-FFF2-40B4-BE49-F238E27FC236}">
              <a16:creationId xmlns:a16="http://schemas.microsoft.com/office/drawing/2014/main" id="{B372061B-253C-4C9C-B2BA-AC0BCD3DA0AD}"/>
            </a:ext>
          </a:extLst>
        </xdr:cNvPr>
        <xdr:cNvSpPr txBox="1">
          <a:spLocks noChangeArrowheads="1"/>
        </xdr:cNvSpPr>
      </xdr:nvSpPr>
      <xdr:spPr bwMode="auto">
        <a:xfrm>
          <a:off x="438150" y="289845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85725" cy="1936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767FD006-4A05-4B2C-957B-2214CDEF517B}"/>
            </a:ext>
          </a:extLst>
        </xdr:cNvPr>
        <xdr:cNvSpPr txBox="1">
          <a:spLocks noChangeArrowheads="1"/>
        </xdr:cNvSpPr>
      </xdr:nvSpPr>
      <xdr:spPr bwMode="auto">
        <a:xfrm>
          <a:off x="3028950" y="2898457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150</xdr:row>
      <xdr:rowOff>0</xdr:rowOff>
    </xdr:from>
    <xdr:ext cx="0" cy="203200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39652E6D-923A-42E9-9BE1-FA00DD2285C5}"/>
            </a:ext>
          </a:extLst>
        </xdr:cNvPr>
        <xdr:cNvSpPr txBox="1">
          <a:spLocks noChangeArrowheads="1"/>
        </xdr:cNvSpPr>
      </xdr:nvSpPr>
      <xdr:spPr bwMode="auto">
        <a:xfrm>
          <a:off x="447675" y="2898457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150</xdr:row>
      <xdr:rowOff>0</xdr:rowOff>
    </xdr:from>
    <xdr:ext cx="0" cy="1936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EC5C5C7-58B8-4190-AE38-A22171D791B9}"/>
            </a:ext>
          </a:extLst>
        </xdr:cNvPr>
        <xdr:cNvSpPr txBox="1">
          <a:spLocks noChangeArrowheads="1"/>
        </xdr:cNvSpPr>
      </xdr:nvSpPr>
      <xdr:spPr bwMode="auto">
        <a:xfrm>
          <a:off x="438150" y="289845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150</xdr:row>
      <xdr:rowOff>0</xdr:rowOff>
    </xdr:from>
    <xdr:ext cx="0" cy="193675"/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321A4933-815F-48FE-B2CD-283CF3779670}"/>
            </a:ext>
          </a:extLst>
        </xdr:cNvPr>
        <xdr:cNvSpPr txBox="1">
          <a:spLocks noChangeArrowheads="1"/>
        </xdr:cNvSpPr>
      </xdr:nvSpPr>
      <xdr:spPr bwMode="auto">
        <a:xfrm>
          <a:off x="438150" y="289845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150</xdr:row>
      <xdr:rowOff>0</xdr:rowOff>
    </xdr:from>
    <xdr:ext cx="0" cy="193675"/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id="{5E06CC86-BFBD-4BC6-AD80-E62724B3C5BD}"/>
            </a:ext>
          </a:extLst>
        </xdr:cNvPr>
        <xdr:cNvSpPr txBox="1">
          <a:spLocks noChangeArrowheads="1"/>
        </xdr:cNvSpPr>
      </xdr:nvSpPr>
      <xdr:spPr bwMode="auto">
        <a:xfrm>
          <a:off x="438150" y="289845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177</xdr:row>
      <xdr:rowOff>0</xdr:rowOff>
    </xdr:from>
    <xdr:to>
      <xdr:col>1</xdr:col>
      <xdr:colOff>447675</xdr:colOff>
      <xdr:row>177</xdr:row>
      <xdr:rowOff>187325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70AE34C9-C876-45D8-B387-72925AC54E54}"/>
            </a:ext>
          </a:extLst>
        </xdr:cNvPr>
        <xdr:cNvSpPr txBox="1">
          <a:spLocks noChangeArrowheads="1"/>
        </xdr:cNvSpPr>
      </xdr:nvSpPr>
      <xdr:spPr bwMode="auto">
        <a:xfrm>
          <a:off x="447675" y="3568065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177</xdr:row>
      <xdr:rowOff>0</xdr:rowOff>
    </xdr:from>
    <xdr:to>
      <xdr:col>1</xdr:col>
      <xdr:colOff>447675</xdr:colOff>
      <xdr:row>177</xdr:row>
      <xdr:rowOff>187325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343488B1-6715-4757-88DF-64E331AD82B7}"/>
            </a:ext>
          </a:extLst>
        </xdr:cNvPr>
        <xdr:cNvSpPr txBox="1">
          <a:spLocks noChangeArrowheads="1"/>
        </xdr:cNvSpPr>
      </xdr:nvSpPr>
      <xdr:spPr bwMode="auto">
        <a:xfrm>
          <a:off x="447675" y="35680650"/>
          <a:ext cx="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187</xdr:row>
      <xdr:rowOff>0</xdr:rowOff>
    </xdr:from>
    <xdr:ext cx="0" cy="190500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AF91CBA3-DD64-45B3-9EAA-681BDE556536}"/>
            </a:ext>
          </a:extLst>
        </xdr:cNvPr>
        <xdr:cNvSpPr txBox="1">
          <a:spLocks noChangeArrowheads="1"/>
        </xdr:cNvSpPr>
      </xdr:nvSpPr>
      <xdr:spPr bwMode="auto">
        <a:xfrm>
          <a:off x="447675" y="38004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187</xdr:row>
      <xdr:rowOff>0</xdr:rowOff>
    </xdr:from>
    <xdr:ext cx="0" cy="190500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EAE4B648-E7EE-4CC5-9460-E721F2672D2C}"/>
            </a:ext>
          </a:extLst>
        </xdr:cNvPr>
        <xdr:cNvSpPr txBox="1">
          <a:spLocks noChangeArrowheads="1"/>
        </xdr:cNvSpPr>
      </xdr:nvSpPr>
      <xdr:spPr bwMode="auto">
        <a:xfrm>
          <a:off x="447675" y="38004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201</xdr:row>
      <xdr:rowOff>0</xdr:rowOff>
    </xdr:from>
    <xdr:ext cx="0" cy="190500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B9655F3D-BC0A-49D6-82B2-9861D30118D2}"/>
            </a:ext>
          </a:extLst>
        </xdr:cNvPr>
        <xdr:cNvSpPr txBox="1">
          <a:spLocks noChangeArrowheads="1"/>
        </xdr:cNvSpPr>
      </xdr:nvSpPr>
      <xdr:spPr bwMode="auto">
        <a:xfrm>
          <a:off x="447675" y="413480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201</xdr:row>
      <xdr:rowOff>0</xdr:rowOff>
    </xdr:from>
    <xdr:ext cx="0" cy="190500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A9B1D18F-9A78-4D06-8121-A744D1A3E76B}"/>
            </a:ext>
          </a:extLst>
        </xdr:cNvPr>
        <xdr:cNvSpPr txBox="1">
          <a:spLocks noChangeArrowheads="1"/>
        </xdr:cNvSpPr>
      </xdr:nvSpPr>
      <xdr:spPr bwMode="auto">
        <a:xfrm>
          <a:off x="447675" y="413480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211</xdr:row>
      <xdr:rowOff>0</xdr:rowOff>
    </xdr:from>
    <xdr:ext cx="0" cy="190500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705B6C0F-AF2A-4FBB-B3CB-ED5F640C91D2}"/>
            </a:ext>
          </a:extLst>
        </xdr:cNvPr>
        <xdr:cNvSpPr txBox="1">
          <a:spLocks noChangeArrowheads="1"/>
        </xdr:cNvSpPr>
      </xdr:nvSpPr>
      <xdr:spPr bwMode="auto">
        <a:xfrm>
          <a:off x="447675" y="43281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211</xdr:row>
      <xdr:rowOff>0</xdr:rowOff>
    </xdr:from>
    <xdr:ext cx="0" cy="190500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2212C561-3A70-40A8-91B8-1349C5B086A6}"/>
            </a:ext>
          </a:extLst>
        </xdr:cNvPr>
        <xdr:cNvSpPr txBox="1">
          <a:spLocks noChangeArrowheads="1"/>
        </xdr:cNvSpPr>
      </xdr:nvSpPr>
      <xdr:spPr bwMode="auto">
        <a:xfrm>
          <a:off x="447675" y="43281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49E98D4E-140E-43D4-81E4-F5E8A7268049}"/>
            </a:ext>
          </a:extLst>
        </xdr:cNvPr>
        <xdr:cNvSpPr txBox="1">
          <a:spLocks noChangeArrowheads="1"/>
        </xdr:cNvSpPr>
      </xdr:nvSpPr>
      <xdr:spPr bwMode="auto">
        <a:xfrm>
          <a:off x="447675" y="457866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A1CF44D5-AFDC-4914-B430-65161C65AAF1}"/>
            </a:ext>
          </a:extLst>
        </xdr:cNvPr>
        <xdr:cNvSpPr txBox="1">
          <a:spLocks noChangeArrowheads="1"/>
        </xdr:cNvSpPr>
      </xdr:nvSpPr>
      <xdr:spPr bwMode="auto">
        <a:xfrm>
          <a:off x="447675" y="457866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28575</xdr:rowOff>
    </xdr:to>
    <xdr:sp macro="" textlink="">
      <xdr:nvSpPr>
        <xdr:cNvPr id="263" name="Text Box 45">
          <a:extLst>
            <a:ext uri="{FF2B5EF4-FFF2-40B4-BE49-F238E27FC236}">
              <a16:creationId xmlns:a16="http://schemas.microsoft.com/office/drawing/2014/main" id="{F525EBEF-1278-4ADF-BBF9-DCBB61E4F1C3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6</xdr:row>
      <xdr:rowOff>19050</xdr:rowOff>
    </xdr:to>
    <xdr:sp macro="" textlink="">
      <xdr:nvSpPr>
        <xdr:cNvPr id="264" name="Text Box 45">
          <a:extLst>
            <a:ext uri="{FF2B5EF4-FFF2-40B4-BE49-F238E27FC236}">
              <a16:creationId xmlns:a16="http://schemas.microsoft.com/office/drawing/2014/main" id="{D9061CA9-8951-4925-9BDB-2CCFFBE66E66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104775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3CBFA193-6CE4-44C1-98A4-44FB1DAA1FD2}"/>
            </a:ext>
          </a:extLst>
        </xdr:cNvPr>
        <xdr:cNvSpPr txBox="1">
          <a:spLocks noChangeArrowheads="1"/>
        </xdr:cNvSpPr>
      </xdr:nvSpPr>
      <xdr:spPr bwMode="auto">
        <a:xfrm>
          <a:off x="494347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104775</xdr:rowOff>
    </xdr:to>
    <xdr:sp macro="" textlink="">
      <xdr:nvSpPr>
        <xdr:cNvPr id="266" name="Text Box 18">
          <a:extLst>
            <a:ext uri="{FF2B5EF4-FFF2-40B4-BE49-F238E27FC236}">
              <a16:creationId xmlns:a16="http://schemas.microsoft.com/office/drawing/2014/main" id="{AC8E3EC3-378F-424C-B5AB-785D152D4140}"/>
            </a:ext>
          </a:extLst>
        </xdr:cNvPr>
        <xdr:cNvSpPr txBox="1">
          <a:spLocks noChangeArrowheads="1"/>
        </xdr:cNvSpPr>
      </xdr:nvSpPr>
      <xdr:spPr bwMode="auto">
        <a:xfrm>
          <a:off x="49434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104775</xdr:rowOff>
    </xdr:to>
    <xdr:sp macro="" textlink="">
      <xdr:nvSpPr>
        <xdr:cNvPr id="267" name="Text Box 19">
          <a:extLst>
            <a:ext uri="{FF2B5EF4-FFF2-40B4-BE49-F238E27FC236}">
              <a16:creationId xmlns:a16="http://schemas.microsoft.com/office/drawing/2014/main" id="{FB3EB3A8-87A9-4699-B8C3-0A1614DE55A7}"/>
            </a:ext>
          </a:extLst>
        </xdr:cNvPr>
        <xdr:cNvSpPr txBox="1">
          <a:spLocks noChangeArrowheads="1"/>
        </xdr:cNvSpPr>
      </xdr:nvSpPr>
      <xdr:spPr bwMode="auto">
        <a:xfrm>
          <a:off x="49434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476250</xdr:colOff>
      <xdr:row>8</xdr:row>
      <xdr:rowOff>114300</xdr:rowOff>
    </xdr:from>
    <xdr:to>
      <xdr:col>6</xdr:col>
      <xdr:colOff>561975</xdr:colOff>
      <xdr:row>9</xdr:row>
      <xdr:rowOff>123825</xdr:rowOff>
    </xdr:to>
    <xdr:sp macro="" textlink="">
      <xdr:nvSpPr>
        <xdr:cNvPr id="268" name="Text Box 20">
          <a:extLst>
            <a:ext uri="{FF2B5EF4-FFF2-40B4-BE49-F238E27FC236}">
              <a16:creationId xmlns:a16="http://schemas.microsoft.com/office/drawing/2014/main" id="{60D31668-B3B5-428A-9E29-C2380742C27B}"/>
            </a:ext>
          </a:extLst>
        </xdr:cNvPr>
        <xdr:cNvSpPr txBox="1">
          <a:spLocks noChangeArrowheads="1"/>
        </xdr:cNvSpPr>
      </xdr:nvSpPr>
      <xdr:spPr bwMode="auto">
        <a:xfrm>
          <a:off x="6057900" y="1600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269" name="Text Box 45">
          <a:extLst>
            <a:ext uri="{FF2B5EF4-FFF2-40B4-BE49-F238E27FC236}">
              <a16:creationId xmlns:a16="http://schemas.microsoft.com/office/drawing/2014/main" id="{E6F95667-EC7E-4450-8F1B-1B8D36690F08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104775</xdr:rowOff>
    </xdr:to>
    <xdr:sp macro="" textlink="">
      <xdr:nvSpPr>
        <xdr:cNvPr id="270" name="Text Box 45">
          <a:extLst>
            <a:ext uri="{FF2B5EF4-FFF2-40B4-BE49-F238E27FC236}">
              <a16:creationId xmlns:a16="http://schemas.microsoft.com/office/drawing/2014/main" id="{A1F392BC-4620-4442-82C6-496DE1A11FC2}"/>
            </a:ext>
          </a:extLst>
        </xdr:cNvPr>
        <xdr:cNvSpPr txBox="1">
          <a:spLocks noChangeArrowheads="1"/>
        </xdr:cNvSpPr>
      </xdr:nvSpPr>
      <xdr:spPr bwMode="auto">
        <a:xfrm>
          <a:off x="4743450" y="981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271" name="Text Box 45">
          <a:extLst>
            <a:ext uri="{FF2B5EF4-FFF2-40B4-BE49-F238E27FC236}">
              <a16:creationId xmlns:a16="http://schemas.microsoft.com/office/drawing/2014/main" id="{403CB839-060F-4CDE-9710-369FF02365C5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66675</xdr:rowOff>
    </xdr:to>
    <xdr:sp macro="" textlink="">
      <xdr:nvSpPr>
        <xdr:cNvPr id="272" name="Text Box 45">
          <a:extLst>
            <a:ext uri="{FF2B5EF4-FFF2-40B4-BE49-F238E27FC236}">
              <a16:creationId xmlns:a16="http://schemas.microsoft.com/office/drawing/2014/main" id="{277DF27E-DC4D-4B95-B436-CED4B5A80FD2}"/>
            </a:ext>
          </a:extLst>
        </xdr:cNvPr>
        <xdr:cNvSpPr txBox="1">
          <a:spLocks noChangeArrowheads="1"/>
        </xdr:cNvSpPr>
      </xdr:nvSpPr>
      <xdr:spPr bwMode="auto">
        <a:xfrm>
          <a:off x="4743450" y="9810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</xdr:row>
      <xdr:rowOff>104775</xdr:rowOff>
    </xdr:from>
    <xdr:to>
      <xdr:col>4</xdr:col>
      <xdr:colOff>514350</xdr:colOff>
      <xdr:row>9</xdr:row>
      <xdr:rowOff>152400</xdr:rowOff>
    </xdr:to>
    <xdr:sp macro="" textlink="">
      <xdr:nvSpPr>
        <xdr:cNvPr id="273" name="Text Box 45">
          <a:extLst>
            <a:ext uri="{FF2B5EF4-FFF2-40B4-BE49-F238E27FC236}">
              <a16:creationId xmlns:a16="http://schemas.microsoft.com/office/drawing/2014/main" id="{E0DE4257-8015-418A-A057-A3A93E09E788}"/>
            </a:ext>
          </a:extLst>
        </xdr:cNvPr>
        <xdr:cNvSpPr txBox="1">
          <a:spLocks noChangeArrowheads="1"/>
        </xdr:cNvSpPr>
      </xdr:nvSpPr>
      <xdr:spPr bwMode="auto">
        <a:xfrm>
          <a:off x="474345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4" name="Text Box 45">
          <a:extLst>
            <a:ext uri="{FF2B5EF4-FFF2-40B4-BE49-F238E27FC236}">
              <a16:creationId xmlns:a16="http://schemas.microsoft.com/office/drawing/2014/main" id="{7E244600-CC1B-4CE5-9F8A-ADF2198C17DA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AF3858EC-B828-4DE2-9BA5-FA3113545426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7</xdr:row>
      <xdr:rowOff>209550</xdr:rowOff>
    </xdr:to>
    <xdr:sp macro="" textlink="">
      <xdr:nvSpPr>
        <xdr:cNvPr id="276" name="Text Box 18">
          <a:extLst>
            <a:ext uri="{FF2B5EF4-FFF2-40B4-BE49-F238E27FC236}">
              <a16:creationId xmlns:a16="http://schemas.microsoft.com/office/drawing/2014/main" id="{823A3B49-C811-4CD9-9DDA-38FB7A71CB6F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7</xdr:row>
      <xdr:rowOff>209550</xdr:rowOff>
    </xdr:to>
    <xdr:sp macro="" textlink="">
      <xdr:nvSpPr>
        <xdr:cNvPr id="277" name="Text Box 19">
          <a:extLst>
            <a:ext uri="{FF2B5EF4-FFF2-40B4-BE49-F238E27FC236}">
              <a16:creationId xmlns:a16="http://schemas.microsoft.com/office/drawing/2014/main" id="{D6673415-BB30-4E96-A7AB-F679DEFB9FD2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278" name="Text Box 20">
          <a:extLst>
            <a:ext uri="{FF2B5EF4-FFF2-40B4-BE49-F238E27FC236}">
              <a16:creationId xmlns:a16="http://schemas.microsoft.com/office/drawing/2014/main" id="{D0ED07CA-CA98-4724-B25D-4D4FC8FE0B55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7</xdr:row>
      <xdr:rowOff>209550</xdr:rowOff>
    </xdr:to>
    <xdr:sp macro="" textlink="">
      <xdr:nvSpPr>
        <xdr:cNvPr id="279" name="Text Box 45">
          <a:extLst>
            <a:ext uri="{FF2B5EF4-FFF2-40B4-BE49-F238E27FC236}">
              <a16:creationId xmlns:a16="http://schemas.microsoft.com/office/drawing/2014/main" id="{51AD1082-6F8E-43AE-AB05-7A02D7ABD2C9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19050</xdr:rowOff>
    </xdr:to>
    <xdr:sp macro="" textlink="">
      <xdr:nvSpPr>
        <xdr:cNvPr id="280" name="Text Box 45">
          <a:extLst>
            <a:ext uri="{FF2B5EF4-FFF2-40B4-BE49-F238E27FC236}">
              <a16:creationId xmlns:a16="http://schemas.microsoft.com/office/drawing/2014/main" id="{B100B3C4-9198-4D34-8F6D-805CA467A77E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7</xdr:row>
      <xdr:rowOff>209550</xdr:rowOff>
    </xdr:to>
    <xdr:sp macro="" textlink="">
      <xdr:nvSpPr>
        <xdr:cNvPr id="281" name="Text Box 45">
          <a:extLst>
            <a:ext uri="{FF2B5EF4-FFF2-40B4-BE49-F238E27FC236}">
              <a16:creationId xmlns:a16="http://schemas.microsoft.com/office/drawing/2014/main" id="{2F96B318-6D34-4085-BE18-D9ED5E4FAE7E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5</xdr:row>
      <xdr:rowOff>171450</xdr:rowOff>
    </xdr:to>
    <xdr:sp macro="" textlink="">
      <xdr:nvSpPr>
        <xdr:cNvPr id="282" name="Text Box 45">
          <a:extLst>
            <a:ext uri="{FF2B5EF4-FFF2-40B4-BE49-F238E27FC236}">
              <a16:creationId xmlns:a16="http://schemas.microsoft.com/office/drawing/2014/main" id="{77746BBC-E222-4A49-95D3-A624E1CBE393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BCAFEE64-92CE-4595-A773-CF7C9ED20F74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7</xdr:row>
      <xdr:rowOff>209550</xdr:rowOff>
    </xdr:to>
    <xdr:sp macro="" textlink="">
      <xdr:nvSpPr>
        <xdr:cNvPr id="284" name="Text Box 45">
          <a:extLst>
            <a:ext uri="{FF2B5EF4-FFF2-40B4-BE49-F238E27FC236}">
              <a16:creationId xmlns:a16="http://schemas.microsoft.com/office/drawing/2014/main" id="{77887F2F-A233-468C-BFC2-B2B685BF209D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285" name="Text Box 45">
          <a:extLst>
            <a:ext uri="{FF2B5EF4-FFF2-40B4-BE49-F238E27FC236}">
              <a16:creationId xmlns:a16="http://schemas.microsoft.com/office/drawing/2014/main" id="{0A97C156-E49F-4779-BAB7-23CAD6FB8000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CDF22F16-CEF0-42B6-B78E-64B3E98BB7F5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7</xdr:row>
      <xdr:rowOff>209550</xdr:rowOff>
    </xdr:to>
    <xdr:sp macro="" textlink="">
      <xdr:nvSpPr>
        <xdr:cNvPr id="287" name="Text Box 45">
          <a:extLst>
            <a:ext uri="{FF2B5EF4-FFF2-40B4-BE49-F238E27FC236}">
              <a16:creationId xmlns:a16="http://schemas.microsoft.com/office/drawing/2014/main" id="{AA9BEB34-DCFA-4007-BE8B-6752E0080DD7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288" name="Text Box 45">
          <a:extLst>
            <a:ext uri="{FF2B5EF4-FFF2-40B4-BE49-F238E27FC236}">
              <a16:creationId xmlns:a16="http://schemas.microsoft.com/office/drawing/2014/main" id="{D3F43E12-EBBB-44DC-9F33-277C0D5B60E9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</xdr:row>
      <xdr:rowOff>104775</xdr:rowOff>
    </xdr:from>
    <xdr:to>
      <xdr:col>4</xdr:col>
      <xdr:colOff>514350</xdr:colOff>
      <xdr:row>9</xdr:row>
      <xdr:rowOff>152400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8AA9F632-7BBF-4E39-BCCF-67919BDE2E9B}"/>
            </a:ext>
          </a:extLst>
        </xdr:cNvPr>
        <xdr:cNvSpPr txBox="1">
          <a:spLocks noChangeArrowheads="1"/>
        </xdr:cNvSpPr>
      </xdr:nvSpPr>
      <xdr:spPr bwMode="auto">
        <a:xfrm>
          <a:off x="474345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id="{EFA9865A-76EE-4B98-8D53-98826F67467B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E5B04D6-CFE1-4429-A567-4B0BEB5B3C71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19050</xdr:rowOff>
    </xdr:to>
    <xdr:sp macro="" textlink="">
      <xdr:nvSpPr>
        <xdr:cNvPr id="292" name="Text Box 18">
          <a:extLst>
            <a:ext uri="{FF2B5EF4-FFF2-40B4-BE49-F238E27FC236}">
              <a16:creationId xmlns:a16="http://schemas.microsoft.com/office/drawing/2014/main" id="{3849734E-C87C-458E-B67B-55FD61FB215F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19050</xdr:rowOff>
    </xdr:to>
    <xdr:sp macro="" textlink="">
      <xdr:nvSpPr>
        <xdr:cNvPr id="293" name="Text Box 19">
          <a:extLst>
            <a:ext uri="{FF2B5EF4-FFF2-40B4-BE49-F238E27FC236}">
              <a16:creationId xmlns:a16="http://schemas.microsoft.com/office/drawing/2014/main" id="{EAB11CB2-945F-4C44-84DE-4347609ECB1A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294" name="Text Box 20">
          <a:extLst>
            <a:ext uri="{FF2B5EF4-FFF2-40B4-BE49-F238E27FC236}">
              <a16:creationId xmlns:a16="http://schemas.microsoft.com/office/drawing/2014/main" id="{47FC820C-4D54-4CD1-A3B1-B7F9757E8BB9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8</xdr:row>
      <xdr:rowOff>19050</xdr:rowOff>
    </xdr:to>
    <xdr:sp macro="" textlink="">
      <xdr:nvSpPr>
        <xdr:cNvPr id="295" name="Text Box 45">
          <a:extLst>
            <a:ext uri="{FF2B5EF4-FFF2-40B4-BE49-F238E27FC236}">
              <a16:creationId xmlns:a16="http://schemas.microsoft.com/office/drawing/2014/main" id="{CB2B88E6-8047-4E25-8879-D9301BDC054A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19050</xdr:rowOff>
    </xdr:to>
    <xdr:sp macro="" textlink="">
      <xdr:nvSpPr>
        <xdr:cNvPr id="296" name="Text Box 45">
          <a:extLst>
            <a:ext uri="{FF2B5EF4-FFF2-40B4-BE49-F238E27FC236}">
              <a16:creationId xmlns:a16="http://schemas.microsoft.com/office/drawing/2014/main" id="{FA80AD75-773C-41DD-BA1E-79AF8A7382DC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8</xdr:row>
      <xdr:rowOff>19050</xdr:rowOff>
    </xdr:to>
    <xdr:sp macro="" textlink="">
      <xdr:nvSpPr>
        <xdr:cNvPr id="297" name="Text Box 45">
          <a:extLst>
            <a:ext uri="{FF2B5EF4-FFF2-40B4-BE49-F238E27FC236}">
              <a16:creationId xmlns:a16="http://schemas.microsoft.com/office/drawing/2014/main" id="{CDDE6A29-6E17-4D76-9FB6-AAD3D0066AED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5</xdr:row>
      <xdr:rowOff>171450</xdr:rowOff>
    </xdr:to>
    <xdr:sp macro="" textlink="">
      <xdr:nvSpPr>
        <xdr:cNvPr id="298" name="Text Box 45">
          <a:extLst>
            <a:ext uri="{FF2B5EF4-FFF2-40B4-BE49-F238E27FC236}">
              <a16:creationId xmlns:a16="http://schemas.microsoft.com/office/drawing/2014/main" id="{CC8E4727-025C-478B-89E1-92DDE19027C6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A9CFFE4C-8344-4F14-A509-737123DC3DAB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19050</xdr:rowOff>
    </xdr:to>
    <xdr:sp macro="" textlink="">
      <xdr:nvSpPr>
        <xdr:cNvPr id="300" name="Text Box 45">
          <a:extLst>
            <a:ext uri="{FF2B5EF4-FFF2-40B4-BE49-F238E27FC236}">
              <a16:creationId xmlns:a16="http://schemas.microsoft.com/office/drawing/2014/main" id="{89456855-493D-4AF7-A7FC-A62A1F0B938E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01" name="Text Box 45">
          <a:extLst>
            <a:ext uri="{FF2B5EF4-FFF2-40B4-BE49-F238E27FC236}">
              <a16:creationId xmlns:a16="http://schemas.microsoft.com/office/drawing/2014/main" id="{79E9DDCF-8AE2-4AAC-9B55-2D5D9AFDAE05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2C7B4B52-9458-4E7B-90E8-B912FF62A6B6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19050</xdr:rowOff>
    </xdr:to>
    <xdr:sp macro="" textlink="">
      <xdr:nvSpPr>
        <xdr:cNvPr id="303" name="Text Box 45">
          <a:extLst>
            <a:ext uri="{FF2B5EF4-FFF2-40B4-BE49-F238E27FC236}">
              <a16:creationId xmlns:a16="http://schemas.microsoft.com/office/drawing/2014/main" id="{C0FA2973-5C19-4A96-AF5A-EDF79C7A4D71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04" name="Text Box 45">
          <a:extLst>
            <a:ext uri="{FF2B5EF4-FFF2-40B4-BE49-F238E27FC236}">
              <a16:creationId xmlns:a16="http://schemas.microsoft.com/office/drawing/2014/main" id="{8A64DD2F-36AC-4446-8623-7307E3A0073E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28575</xdr:rowOff>
    </xdr:to>
    <xdr:sp macro="" textlink="">
      <xdr:nvSpPr>
        <xdr:cNvPr id="305" name="Text Box 45">
          <a:extLst>
            <a:ext uri="{FF2B5EF4-FFF2-40B4-BE49-F238E27FC236}">
              <a16:creationId xmlns:a16="http://schemas.microsoft.com/office/drawing/2014/main" id="{D9CBFD8F-DFC2-4AD8-8FAB-0B30D74E18E6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6</xdr:row>
      <xdr:rowOff>19050</xdr:rowOff>
    </xdr:to>
    <xdr:sp macro="" textlink="">
      <xdr:nvSpPr>
        <xdr:cNvPr id="306" name="Text Box 45">
          <a:extLst>
            <a:ext uri="{FF2B5EF4-FFF2-40B4-BE49-F238E27FC236}">
              <a16:creationId xmlns:a16="http://schemas.microsoft.com/office/drawing/2014/main" id="{CE7022BC-B81F-4F6E-B1DB-3087E9163CE6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2BB7535-09C4-4402-B90D-11B911FA9373}"/>
            </a:ext>
          </a:extLst>
        </xdr:cNvPr>
        <xdr:cNvSpPr txBox="1">
          <a:spLocks noChangeArrowheads="1"/>
        </xdr:cNvSpPr>
      </xdr:nvSpPr>
      <xdr:spPr bwMode="auto">
        <a:xfrm>
          <a:off x="494347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104775</xdr:rowOff>
    </xdr:to>
    <xdr:sp macro="" textlink="">
      <xdr:nvSpPr>
        <xdr:cNvPr id="308" name="Text Box 18">
          <a:extLst>
            <a:ext uri="{FF2B5EF4-FFF2-40B4-BE49-F238E27FC236}">
              <a16:creationId xmlns:a16="http://schemas.microsoft.com/office/drawing/2014/main" id="{88F79847-0E79-443F-9DC0-CD5B995B3C36}"/>
            </a:ext>
          </a:extLst>
        </xdr:cNvPr>
        <xdr:cNvSpPr txBox="1">
          <a:spLocks noChangeArrowheads="1"/>
        </xdr:cNvSpPr>
      </xdr:nvSpPr>
      <xdr:spPr bwMode="auto">
        <a:xfrm>
          <a:off x="49434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104775</xdr:rowOff>
    </xdr:to>
    <xdr:sp macro="" textlink="">
      <xdr:nvSpPr>
        <xdr:cNvPr id="309" name="Text Box 19">
          <a:extLst>
            <a:ext uri="{FF2B5EF4-FFF2-40B4-BE49-F238E27FC236}">
              <a16:creationId xmlns:a16="http://schemas.microsoft.com/office/drawing/2014/main" id="{1EF87E62-5859-49EA-A688-9712CC93FBE6}"/>
            </a:ext>
          </a:extLst>
        </xdr:cNvPr>
        <xdr:cNvSpPr txBox="1">
          <a:spLocks noChangeArrowheads="1"/>
        </xdr:cNvSpPr>
      </xdr:nvSpPr>
      <xdr:spPr bwMode="auto">
        <a:xfrm>
          <a:off x="49434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476250</xdr:colOff>
      <xdr:row>8</xdr:row>
      <xdr:rowOff>114300</xdr:rowOff>
    </xdr:from>
    <xdr:to>
      <xdr:col>6</xdr:col>
      <xdr:colOff>561975</xdr:colOff>
      <xdr:row>9</xdr:row>
      <xdr:rowOff>123825</xdr:rowOff>
    </xdr:to>
    <xdr:sp macro="" textlink="">
      <xdr:nvSpPr>
        <xdr:cNvPr id="310" name="Text Box 20">
          <a:extLst>
            <a:ext uri="{FF2B5EF4-FFF2-40B4-BE49-F238E27FC236}">
              <a16:creationId xmlns:a16="http://schemas.microsoft.com/office/drawing/2014/main" id="{A24689AF-AC3C-4881-9F34-4CA2BB88E1AE}"/>
            </a:ext>
          </a:extLst>
        </xdr:cNvPr>
        <xdr:cNvSpPr txBox="1">
          <a:spLocks noChangeArrowheads="1"/>
        </xdr:cNvSpPr>
      </xdr:nvSpPr>
      <xdr:spPr bwMode="auto">
        <a:xfrm>
          <a:off x="6057900" y="16002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311" name="Text Box 45">
          <a:extLst>
            <a:ext uri="{FF2B5EF4-FFF2-40B4-BE49-F238E27FC236}">
              <a16:creationId xmlns:a16="http://schemas.microsoft.com/office/drawing/2014/main" id="{CC7C872A-D3B1-4B79-83BF-455389D8CC59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104775</xdr:rowOff>
    </xdr:to>
    <xdr:sp macro="" textlink="">
      <xdr:nvSpPr>
        <xdr:cNvPr id="312" name="Text Box 45">
          <a:extLst>
            <a:ext uri="{FF2B5EF4-FFF2-40B4-BE49-F238E27FC236}">
              <a16:creationId xmlns:a16="http://schemas.microsoft.com/office/drawing/2014/main" id="{40DBE6BD-7455-4704-A5F8-94EA87631FD1}"/>
            </a:ext>
          </a:extLst>
        </xdr:cNvPr>
        <xdr:cNvSpPr txBox="1">
          <a:spLocks noChangeArrowheads="1"/>
        </xdr:cNvSpPr>
      </xdr:nvSpPr>
      <xdr:spPr bwMode="auto">
        <a:xfrm>
          <a:off x="4743450" y="981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313" name="Text Box 45">
          <a:extLst>
            <a:ext uri="{FF2B5EF4-FFF2-40B4-BE49-F238E27FC236}">
              <a16:creationId xmlns:a16="http://schemas.microsoft.com/office/drawing/2014/main" id="{781304BA-DBB6-42D4-8BF8-C3274D88A40C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66675</xdr:rowOff>
    </xdr:to>
    <xdr:sp macro="" textlink="">
      <xdr:nvSpPr>
        <xdr:cNvPr id="314" name="Text Box 45">
          <a:extLst>
            <a:ext uri="{FF2B5EF4-FFF2-40B4-BE49-F238E27FC236}">
              <a16:creationId xmlns:a16="http://schemas.microsoft.com/office/drawing/2014/main" id="{A9F4148B-D002-4D98-A4CE-F690EE4838F1}"/>
            </a:ext>
          </a:extLst>
        </xdr:cNvPr>
        <xdr:cNvSpPr txBox="1">
          <a:spLocks noChangeArrowheads="1"/>
        </xdr:cNvSpPr>
      </xdr:nvSpPr>
      <xdr:spPr bwMode="auto">
        <a:xfrm>
          <a:off x="4743450" y="9810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</xdr:row>
      <xdr:rowOff>104775</xdr:rowOff>
    </xdr:from>
    <xdr:to>
      <xdr:col>4</xdr:col>
      <xdr:colOff>514350</xdr:colOff>
      <xdr:row>9</xdr:row>
      <xdr:rowOff>152400</xdr:rowOff>
    </xdr:to>
    <xdr:sp macro="" textlink="">
      <xdr:nvSpPr>
        <xdr:cNvPr id="315" name="Text Box 45">
          <a:extLst>
            <a:ext uri="{FF2B5EF4-FFF2-40B4-BE49-F238E27FC236}">
              <a16:creationId xmlns:a16="http://schemas.microsoft.com/office/drawing/2014/main" id="{3A452E1C-1DEB-4D19-B80D-17BCF3092BC9}"/>
            </a:ext>
          </a:extLst>
        </xdr:cNvPr>
        <xdr:cNvSpPr txBox="1">
          <a:spLocks noChangeArrowheads="1"/>
        </xdr:cNvSpPr>
      </xdr:nvSpPr>
      <xdr:spPr bwMode="auto">
        <a:xfrm>
          <a:off x="474345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6" name="Text Box 45">
          <a:extLst>
            <a:ext uri="{FF2B5EF4-FFF2-40B4-BE49-F238E27FC236}">
              <a16:creationId xmlns:a16="http://schemas.microsoft.com/office/drawing/2014/main" id="{E76D4D5B-DFFE-4B49-84F3-88E82062CDBA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B220DCD4-1595-496E-B980-3FF30E220567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7</xdr:row>
      <xdr:rowOff>209550</xdr:rowOff>
    </xdr:to>
    <xdr:sp macro="" textlink="">
      <xdr:nvSpPr>
        <xdr:cNvPr id="318" name="Text Box 18">
          <a:extLst>
            <a:ext uri="{FF2B5EF4-FFF2-40B4-BE49-F238E27FC236}">
              <a16:creationId xmlns:a16="http://schemas.microsoft.com/office/drawing/2014/main" id="{0ADE8D48-D257-446A-84A3-253C9EBE6077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7</xdr:row>
      <xdr:rowOff>209550</xdr:rowOff>
    </xdr:to>
    <xdr:sp macro="" textlink="">
      <xdr:nvSpPr>
        <xdr:cNvPr id="319" name="Text Box 19">
          <a:extLst>
            <a:ext uri="{FF2B5EF4-FFF2-40B4-BE49-F238E27FC236}">
              <a16:creationId xmlns:a16="http://schemas.microsoft.com/office/drawing/2014/main" id="{96DE508B-6E8F-484D-9B7F-1C5964428D7C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320" name="Text Box 20">
          <a:extLst>
            <a:ext uri="{FF2B5EF4-FFF2-40B4-BE49-F238E27FC236}">
              <a16:creationId xmlns:a16="http://schemas.microsoft.com/office/drawing/2014/main" id="{36A4A8BA-BC4B-4637-9AC0-33521D7F322A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7</xdr:row>
      <xdr:rowOff>209550</xdr:rowOff>
    </xdr:to>
    <xdr:sp macro="" textlink="">
      <xdr:nvSpPr>
        <xdr:cNvPr id="321" name="Text Box 45">
          <a:extLst>
            <a:ext uri="{FF2B5EF4-FFF2-40B4-BE49-F238E27FC236}">
              <a16:creationId xmlns:a16="http://schemas.microsoft.com/office/drawing/2014/main" id="{154BAF71-B892-4681-834F-70752F2705AC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19050</xdr:rowOff>
    </xdr:to>
    <xdr:sp macro="" textlink="">
      <xdr:nvSpPr>
        <xdr:cNvPr id="322" name="Text Box 45">
          <a:extLst>
            <a:ext uri="{FF2B5EF4-FFF2-40B4-BE49-F238E27FC236}">
              <a16:creationId xmlns:a16="http://schemas.microsoft.com/office/drawing/2014/main" id="{99C24F30-AABD-4B3C-A3A7-1A1B8E7EB6DC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7</xdr:row>
      <xdr:rowOff>209550</xdr:rowOff>
    </xdr:to>
    <xdr:sp macro="" textlink="">
      <xdr:nvSpPr>
        <xdr:cNvPr id="323" name="Text Box 45">
          <a:extLst>
            <a:ext uri="{FF2B5EF4-FFF2-40B4-BE49-F238E27FC236}">
              <a16:creationId xmlns:a16="http://schemas.microsoft.com/office/drawing/2014/main" id="{6DF36400-E9C6-4718-B54F-901BD6E87113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5</xdr:row>
      <xdr:rowOff>171450</xdr:rowOff>
    </xdr:to>
    <xdr:sp macro="" textlink="">
      <xdr:nvSpPr>
        <xdr:cNvPr id="324" name="Text Box 45">
          <a:extLst>
            <a:ext uri="{FF2B5EF4-FFF2-40B4-BE49-F238E27FC236}">
              <a16:creationId xmlns:a16="http://schemas.microsoft.com/office/drawing/2014/main" id="{322715B0-74E9-4F15-91E3-81E3FB73F25E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B0D08EC9-5768-4FAE-96A3-327354351D4E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7</xdr:row>
      <xdr:rowOff>209550</xdr:rowOff>
    </xdr:to>
    <xdr:sp macro="" textlink="">
      <xdr:nvSpPr>
        <xdr:cNvPr id="326" name="Text Box 45">
          <a:extLst>
            <a:ext uri="{FF2B5EF4-FFF2-40B4-BE49-F238E27FC236}">
              <a16:creationId xmlns:a16="http://schemas.microsoft.com/office/drawing/2014/main" id="{DD0A6278-B5DA-4B8F-BE0A-2296E68F9FC6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27" name="Text Box 45">
          <a:extLst>
            <a:ext uri="{FF2B5EF4-FFF2-40B4-BE49-F238E27FC236}">
              <a16:creationId xmlns:a16="http://schemas.microsoft.com/office/drawing/2014/main" id="{8AB8183B-0528-4995-8621-B5C2AA2CA8FE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83EE7D70-5F50-4C17-AD2B-5E6D3504DABC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7</xdr:row>
      <xdr:rowOff>209550</xdr:rowOff>
    </xdr:to>
    <xdr:sp macro="" textlink="">
      <xdr:nvSpPr>
        <xdr:cNvPr id="329" name="Text Box 45">
          <a:extLst>
            <a:ext uri="{FF2B5EF4-FFF2-40B4-BE49-F238E27FC236}">
              <a16:creationId xmlns:a16="http://schemas.microsoft.com/office/drawing/2014/main" id="{12665D07-6216-4972-9D7F-994309EC7F6F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30" name="Text Box 45">
          <a:extLst>
            <a:ext uri="{FF2B5EF4-FFF2-40B4-BE49-F238E27FC236}">
              <a16:creationId xmlns:a16="http://schemas.microsoft.com/office/drawing/2014/main" id="{618F0499-F457-450E-9E2D-1FDE78247D1D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</xdr:row>
      <xdr:rowOff>104775</xdr:rowOff>
    </xdr:from>
    <xdr:to>
      <xdr:col>4</xdr:col>
      <xdr:colOff>514350</xdr:colOff>
      <xdr:row>9</xdr:row>
      <xdr:rowOff>152400</xdr:rowOff>
    </xdr:to>
    <xdr:sp macro="" textlink="">
      <xdr:nvSpPr>
        <xdr:cNvPr id="331" name="Text Box 45">
          <a:extLst>
            <a:ext uri="{FF2B5EF4-FFF2-40B4-BE49-F238E27FC236}">
              <a16:creationId xmlns:a16="http://schemas.microsoft.com/office/drawing/2014/main" id="{4E170E08-1D03-4F65-8CBD-2DFD6324CB2A}"/>
            </a:ext>
          </a:extLst>
        </xdr:cNvPr>
        <xdr:cNvSpPr txBox="1">
          <a:spLocks noChangeArrowheads="1"/>
        </xdr:cNvSpPr>
      </xdr:nvSpPr>
      <xdr:spPr bwMode="auto">
        <a:xfrm>
          <a:off x="4743450" y="1590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32" name="Text Box 45">
          <a:extLst>
            <a:ext uri="{FF2B5EF4-FFF2-40B4-BE49-F238E27FC236}">
              <a16:creationId xmlns:a16="http://schemas.microsoft.com/office/drawing/2014/main" id="{26E667BA-E915-4ACF-97BC-F337C5B71B79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CD374E6F-FB80-4ADA-A1B0-74C837D96F9C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19050</xdr:rowOff>
    </xdr:to>
    <xdr:sp macro="" textlink="">
      <xdr:nvSpPr>
        <xdr:cNvPr id="334" name="Text Box 18">
          <a:extLst>
            <a:ext uri="{FF2B5EF4-FFF2-40B4-BE49-F238E27FC236}">
              <a16:creationId xmlns:a16="http://schemas.microsoft.com/office/drawing/2014/main" id="{EC60E031-66B5-426E-9DD4-84AF1D46B38F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19050</xdr:rowOff>
    </xdr:to>
    <xdr:sp macro="" textlink="">
      <xdr:nvSpPr>
        <xdr:cNvPr id="335" name="Text Box 19">
          <a:extLst>
            <a:ext uri="{FF2B5EF4-FFF2-40B4-BE49-F238E27FC236}">
              <a16:creationId xmlns:a16="http://schemas.microsoft.com/office/drawing/2014/main" id="{641F1534-824B-4C00-AA1A-C4A1FD1BA38E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336" name="Text Box 20">
          <a:extLst>
            <a:ext uri="{FF2B5EF4-FFF2-40B4-BE49-F238E27FC236}">
              <a16:creationId xmlns:a16="http://schemas.microsoft.com/office/drawing/2014/main" id="{0CFABAD4-1D93-4F24-B51B-FFEDB0AB0111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8</xdr:row>
      <xdr:rowOff>19050</xdr:rowOff>
    </xdr:to>
    <xdr:sp macro="" textlink="">
      <xdr:nvSpPr>
        <xdr:cNvPr id="337" name="Text Box 45">
          <a:extLst>
            <a:ext uri="{FF2B5EF4-FFF2-40B4-BE49-F238E27FC236}">
              <a16:creationId xmlns:a16="http://schemas.microsoft.com/office/drawing/2014/main" id="{03FDA5ED-6B36-412B-9FFB-196B9E85E61C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6</xdr:row>
      <xdr:rowOff>19050</xdr:rowOff>
    </xdr:to>
    <xdr:sp macro="" textlink="">
      <xdr:nvSpPr>
        <xdr:cNvPr id="338" name="Text Box 45">
          <a:extLst>
            <a:ext uri="{FF2B5EF4-FFF2-40B4-BE49-F238E27FC236}">
              <a16:creationId xmlns:a16="http://schemas.microsoft.com/office/drawing/2014/main" id="{5717E37C-20A7-4A01-8B0F-244E4125A6E8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514350</xdr:colOff>
      <xdr:row>8</xdr:row>
      <xdr:rowOff>19050</xdr:rowOff>
    </xdr:to>
    <xdr:sp macro="" textlink="">
      <xdr:nvSpPr>
        <xdr:cNvPr id="339" name="Text Box 45">
          <a:extLst>
            <a:ext uri="{FF2B5EF4-FFF2-40B4-BE49-F238E27FC236}">
              <a16:creationId xmlns:a16="http://schemas.microsoft.com/office/drawing/2014/main" id="{5D3EF85B-5C22-49C1-A4FC-1F03ABB54A46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514350</xdr:colOff>
      <xdr:row>5</xdr:row>
      <xdr:rowOff>171450</xdr:rowOff>
    </xdr:to>
    <xdr:sp macro="" textlink="">
      <xdr:nvSpPr>
        <xdr:cNvPr id="340" name="Text Box 45">
          <a:extLst>
            <a:ext uri="{FF2B5EF4-FFF2-40B4-BE49-F238E27FC236}">
              <a16:creationId xmlns:a16="http://schemas.microsoft.com/office/drawing/2014/main" id="{0020C3D4-8A96-4C39-99CF-2DBF1BC6E52F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C39F0A49-7B20-4108-A075-D65DEB3C4DF4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19050</xdr:rowOff>
    </xdr:to>
    <xdr:sp macro="" textlink="">
      <xdr:nvSpPr>
        <xdr:cNvPr id="342" name="Text Box 45">
          <a:extLst>
            <a:ext uri="{FF2B5EF4-FFF2-40B4-BE49-F238E27FC236}">
              <a16:creationId xmlns:a16="http://schemas.microsoft.com/office/drawing/2014/main" id="{A36C36F1-ED27-4462-A6D8-AC34DAED397C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43" name="Text Box 45">
          <a:extLst>
            <a:ext uri="{FF2B5EF4-FFF2-40B4-BE49-F238E27FC236}">
              <a16:creationId xmlns:a16="http://schemas.microsoft.com/office/drawing/2014/main" id="{8A2AD20C-A506-4ACE-B3A5-EBB8CAF4CF1E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7BE56978-11D5-43CE-B024-435310606F4A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19050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id="{228F35B5-9BA8-4B0A-A9EB-D398CDA46052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41792CD6-41AD-4C92-AA56-7EAC7E1BB13A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28575</xdr:rowOff>
    </xdr:to>
    <xdr:sp macro="" textlink="">
      <xdr:nvSpPr>
        <xdr:cNvPr id="347" name="Text Box 45">
          <a:extLst>
            <a:ext uri="{FF2B5EF4-FFF2-40B4-BE49-F238E27FC236}">
              <a16:creationId xmlns:a16="http://schemas.microsoft.com/office/drawing/2014/main" id="{40104ACF-2154-40D3-8875-39847BBD8EF9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6</xdr:row>
      <xdr:rowOff>19050</xdr:rowOff>
    </xdr:to>
    <xdr:sp macro="" textlink="">
      <xdr:nvSpPr>
        <xdr:cNvPr id="348" name="Text Box 45">
          <a:extLst>
            <a:ext uri="{FF2B5EF4-FFF2-40B4-BE49-F238E27FC236}">
              <a16:creationId xmlns:a16="http://schemas.microsoft.com/office/drawing/2014/main" id="{B591068F-A0E6-4E00-87A8-8810446F24EC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104775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B6A5B472-4BE3-43DD-B640-8FC3CF255E95}"/>
            </a:ext>
          </a:extLst>
        </xdr:cNvPr>
        <xdr:cNvSpPr txBox="1">
          <a:spLocks noChangeArrowheads="1"/>
        </xdr:cNvSpPr>
      </xdr:nvSpPr>
      <xdr:spPr bwMode="auto">
        <a:xfrm>
          <a:off x="494347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104775</xdr:rowOff>
    </xdr:to>
    <xdr:sp macro="" textlink="">
      <xdr:nvSpPr>
        <xdr:cNvPr id="350" name="Text Box 18">
          <a:extLst>
            <a:ext uri="{FF2B5EF4-FFF2-40B4-BE49-F238E27FC236}">
              <a16:creationId xmlns:a16="http://schemas.microsoft.com/office/drawing/2014/main" id="{2DD8DE80-9E3D-495B-82D3-C5639F3D673E}"/>
            </a:ext>
          </a:extLst>
        </xdr:cNvPr>
        <xdr:cNvSpPr txBox="1">
          <a:spLocks noChangeArrowheads="1"/>
        </xdr:cNvSpPr>
      </xdr:nvSpPr>
      <xdr:spPr bwMode="auto">
        <a:xfrm>
          <a:off x="49434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104775</xdr:rowOff>
    </xdr:to>
    <xdr:sp macro="" textlink="">
      <xdr:nvSpPr>
        <xdr:cNvPr id="351" name="Text Box 19">
          <a:extLst>
            <a:ext uri="{FF2B5EF4-FFF2-40B4-BE49-F238E27FC236}">
              <a16:creationId xmlns:a16="http://schemas.microsoft.com/office/drawing/2014/main" id="{23FBF0A1-8CDF-44BE-B7C5-12C4BC339556}"/>
            </a:ext>
          </a:extLst>
        </xdr:cNvPr>
        <xdr:cNvSpPr txBox="1">
          <a:spLocks noChangeArrowheads="1"/>
        </xdr:cNvSpPr>
      </xdr:nvSpPr>
      <xdr:spPr bwMode="auto">
        <a:xfrm>
          <a:off x="49434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8</xdr:row>
      <xdr:rowOff>114300</xdr:rowOff>
    </xdr:from>
    <xdr:to>
      <xdr:col>6</xdr:col>
      <xdr:colOff>561975</xdr:colOff>
      <xdr:row>9</xdr:row>
      <xdr:rowOff>123825</xdr:rowOff>
    </xdr:to>
    <xdr:sp macro="" textlink="">
      <xdr:nvSpPr>
        <xdr:cNvPr id="352" name="Text Box 20">
          <a:extLst>
            <a:ext uri="{FF2B5EF4-FFF2-40B4-BE49-F238E27FC236}">
              <a16:creationId xmlns:a16="http://schemas.microsoft.com/office/drawing/2014/main" id="{B0291650-3B53-4A65-B204-2FF00B5920B3}"/>
            </a:ext>
          </a:extLst>
        </xdr:cNvPr>
        <xdr:cNvSpPr txBox="1">
          <a:spLocks noChangeArrowheads="1"/>
        </xdr:cNvSpPr>
      </xdr:nvSpPr>
      <xdr:spPr bwMode="auto">
        <a:xfrm>
          <a:off x="606742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353" name="Text Box 45">
          <a:extLst>
            <a:ext uri="{FF2B5EF4-FFF2-40B4-BE49-F238E27FC236}">
              <a16:creationId xmlns:a16="http://schemas.microsoft.com/office/drawing/2014/main" id="{FDBEDBC3-ACBD-454C-86AD-B0031F8B5CAA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104775</xdr:rowOff>
    </xdr:to>
    <xdr:sp macro="" textlink="">
      <xdr:nvSpPr>
        <xdr:cNvPr id="354" name="Text Box 45">
          <a:extLst>
            <a:ext uri="{FF2B5EF4-FFF2-40B4-BE49-F238E27FC236}">
              <a16:creationId xmlns:a16="http://schemas.microsoft.com/office/drawing/2014/main" id="{FF5CACA4-08EF-4307-9C64-080315B415F6}"/>
            </a:ext>
          </a:extLst>
        </xdr:cNvPr>
        <xdr:cNvSpPr txBox="1">
          <a:spLocks noChangeArrowheads="1"/>
        </xdr:cNvSpPr>
      </xdr:nvSpPr>
      <xdr:spPr bwMode="auto">
        <a:xfrm>
          <a:off x="4743450" y="981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355" name="Text Box 45">
          <a:extLst>
            <a:ext uri="{FF2B5EF4-FFF2-40B4-BE49-F238E27FC236}">
              <a16:creationId xmlns:a16="http://schemas.microsoft.com/office/drawing/2014/main" id="{2BF535B4-BBD3-44E2-A607-9EBB6F9BBC76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66675</xdr:rowOff>
    </xdr:to>
    <xdr:sp macro="" textlink="">
      <xdr:nvSpPr>
        <xdr:cNvPr id="356" name="Text Box 45">
          <a:extLst>
            <a:ext uri="{FF2B5EF4-FFF2-40B4-BE49-F238E27FC236}">
              <a16:creationId xmlns:a16="http://schemas.microsoft.com/office/drawing/2014/main" id="{ED022BF4-FB9F-41AD-B3EE-B0975746CABE}"/>
            </a:ext>
          </a:extLst>
        </xdr:cNvPr>
        <xdr:cNvSpPr txBox="1">
          <a:spLocks noChangeArrowheads="1"/>
        </xdr:cNvSpPr>
      </xdr:nvSpPr>
      <xdr:spPr bwMode="auto">
        <a:xfrm>
          <a:off x="4743450" y="9810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</xdr:row>
      <xdr:rowOff>104775</xdr:rowOff>
    </xdr:from>
    <xdr:to>
      <xdr:col>4</xdr:col>
      <xdr:colOff>504825</xdr:colOff>
      <xdr:row>9</xdr:row>
      <xdr:rowOff>152400</xdr:rowOff>
    </xdr:to>
    <xdr:sp macro="" textlink="">
      <xdr:nvSpPr>
        <xdr:cNvPr id="357" name="Text Box 45">
          <a:extLst>
            <a:ext uri="{FF2B5EF4-FFF2-40B4-BE49-F238E27FC236}">
              <a16:creationId xmlns:a16="http://schemas.microsoft.com/office/drawing/2014/main" id="{24A9E04F-24E3-4E62-BB19-5B2A48AEF17E}"/>
            </a:ext>
          </a:extLst>
        </xdr:cNvPr>
        <xdr:cNvSpPr txBox="1">
          <a:spLocks noChangeArrowheads="1"/>
        </xdr:cNvSpPr>
      </xdr:nvSpPr>
      <xdr:spPr bwMode="auto">
        <a:xfrm>
          <a:off x="4743450" y="15906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358" name="Text Box 45">
          <a:extLst>
            <a:ext uri="{FF2B5EF4-FFF2-40B4-BE49-F238E27FC236}">
              <a16:creationId xmlns:a16="http://schemas.microsoft.com/office/drawing/2014/main" id="{E0C53CDF-841D-44AE-8085-131C259DF366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2AA324E7-1724-42C2-BFC0-09437E13FEF1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0</xdr:rowOff>
    </xdr:to>
    <xdr:sp macro="" textlink="">
      <xdr:nvSpPr>
        <xdr:cNvPr id="360" name="Text Box 18">
          <a:extLst>
            <a:ext uri="{FF2B5EF4-FFF2-40B4-BE49-F238E27FC236}">
              <a16:creationId xmlns:a16="http://schemas.microsoft.com/office/drawing/2014/main" id="{AB233260-5C98-4F93-B51A-4F17FFDA7F43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0</xdr:rowOff>
    </xdr:to>
    <xdr:sp macro="" textlink="">
      <xdr:nvSpPr>
        <xdr:cNvPr id="361" name="Text Box 19">
          <a:extLst>
            <a:ext uri="{FF2B5EF4-FFF2-40B4-BE49-F238E27FC236}">
              <a16:creationId xmlns:a16="http://schemas.microsoft.com/office/drawing/2014/main" id="{44D78F0C-24FE-4BC2-A9DB-27CC0D2E089A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362" name="Text Box 20">
          <a:extLst>
            <a:ext uri="{FF2B5EF4-FFF2-40B4-BE49-F238E27FC236}">
              <a16:creationId xmlns:a16="http://schemas.microsoft.com/office/drawing/2014/main" id="{3BCFF00C-FBD9-4CAB-A300-91306B79B78D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0</xdr:rowOff>
    </xdr:to>
    <xdr:sp macro="" textlink="">
      <xdr:nvSpPr>
        <xdr:cNvPr id="363" name="Text Box 45">
          <a:extLst>
            <a:ext uri="{FF2B5EF4-FFF2-40B4-BE49-F238E27FC236}">
              <a16:creationId xmlns:a16="http://schemas.microsoft.com/office/drawing/2014/main" id="{B68AAAB5-902C-4DA3-BE4E-DD66B3C5630A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6</xdr:row>
      <xdr:rowOff>19050</xdr:rowOff>
    </xdr:to>
    <xdr:sp macro="" textlink="">
      <xdr:nvSpPr>
        <xdr:cNvPr id="364" name="Text Box 45">
          <a:extLst>
            <a:ext uri="{FF2B5EF4-FFF2-40B4-BE49-F238E27FC236}">
              <a16:creationId xmlns:a16="http://schemas.microsoft.com/office/drawing/2014/main" id="{011A5A71-D2C1-44D4-AFBD-D4A297E4CB93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0</xdr:rowOff>
    </xdr:to>
    <xdr:sp macro="" textlink="">
      <xdr:nvSpPr>
        <xdr:cNvPr id="365" name="Text Box 45">
          <a:extLst>
            <a:ext uri="{FF2B5EF4-FFF2-40B4-BE49-F238E27FC236}">
              <a16:creationId xmlns:a16="http://schemas.microsoft.com/office/drawing/2014/main" id="{B37773AE-1D9D-47A3-B1AF-94E368ACED82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5</xdr:row>
      <xdr:rowOff>171450</xdr:rowOff>
    </xdr:to>
    <xdr:sp macro="" textlink="">
      <xdr:nvSpPr>
        <xdr:cNvPr id="366" name="Text Box 45">
          <a:extLst>
            <a:ext uri="{FF2B5EF4-FFF2-40B4-BE49-F238E27FC236}">
              <a16:creationId xmlns:a16="http://schemas.microsoft.com/office/drawing/2014/main" id="{ED7B1BB1-EF45-4AF4-84C5-BDA51980716C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F6A35CC0-2C6D-42A2-BD75-BD882796EC93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0</xdr:rowOff>
    </xdr:to>
    <xdr:sp macro="" textlink="">
      <xdr:nvSpPr>
        <xdr:cNvPr id="368" name="Text Box 45">
          <a:extLst>
            <a:ext uri="{FF2B5EF4-FFF2-40B4-BE49-F238E27FC236}">
              <a16:creationId xmlns:a16="http://schemas.microsoft.com/office/drawing/2014/main" id="{13E17E26-8546-4149-9134-AD850B743F60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69" name="Text Box 45">
          <a:extLst>
            <a:ext uri="{FF2B5EF4-FFF2-40B4-BE49-F238E27FC236}">
              <a16:creationId xmlns:a16="http://schemas.microsoft.com/office/drawing/2014/main" id="{F09DF0B7-77A8-4563-8DAA-061F9D8F5F72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1C5C72C3-2EB8-4E7F-9A4F-2295FE666304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0</xdr:rowOff>
    </xdr:to>
    <xdr:sp macro="" textlink="">
      <xdr:nvSpPr>
        <xdr:cNvPr id="371" name="Text Box 45">
          <a:extLst>
            <a:ext uri="{FF2B5EF4-FFF2-40B4-BE49-F238E27FC236}">
              <a16:creationId xmlns:a16="http://schemas.microsoft.com/office/drawing/2014/main" id="{661BCB50-1B8E-4673-AAFE-4641E1C1DE57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72" name="Text Box 45">
          <a:extLst>
            <a:ext uri="{FF2B5EF4-FFF2-40B4-BE49-F238E27FC236}">
              <a16:creationId xmlns:a16="http://schemas.microsoft.com/office/drawing/2014/main" id="{FA68528A-B608-4CC8-824E-255D421E2C10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</xdr:row>
      <xdr:rowOff>104775</xdr:rowOff>
    </xdr:from>
    <xdr:to>
      <xdr:col>4</xdr:col>
      <xdr:colOff>504825</xdr:colOff>
      <xdr:row>9</xdr:row>
      <xdr:rowOff>152400</xdr:rowOff>
    </xdr:to>
    <xdr:sp macro="" textlink="">
      <xdr:nvSpPr>
        <xdr:cNvPr id="373" name="Text Box 45">
          <a:extLst>
            <a:ext uri="{FF2B5EF4-FFF2-40B4-BE49-F238E27FC236}">
              <a16:creationId xmlns:a16="http://schemas.microsoft.com/office/drawing/2014/main" id="{6DC39893-6004-42F8-BF05-9C9F935F8B25}"/>
            </a:ext>
          </a:extLst>
        </xdr:cNvPr>
        <xdr:cNvSpPr txBox="1">
          <a:spLocks noChangeArrowheads="1"/>
        </xdr:cNvSpPr>
      </xdr:nvSpPr>
      <xdr:spPr bwMode="auto">
        <a:xfrm>
          <a:off x="4743450" y="15906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7DC453B6-7887-4037-8C8B-8AD9C843CE78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283D74E0-0A81-40B2-B0F5-E9F28E0E0C3B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19050</xdr:rowOff>
    </xdr:to>
    <xdr:sp macro="" textlink="">
      <xdr:nvSpPr>
        <xdr:cNvPr id="376" name="Text Box 18">
          <a:extLst>
            <a:ext uri="{FF2B5EF4-FFF2-40B4-BE49-F238E27FC236}">
              <a16:creationId xmlns:a16="http://schemas.microsoft.com/office/drawing/2014/main" id="{9399B234-297F-4316-A51B-593B7579B221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19050</xdr:rowOff>
    </xdr:to>
    <xdr:sp macro="" textlink="">
      <xdr:nvSpPr>
        <xdr:cNvPr id="377" name="Text Box 19">
          <a:extLst>
            <a:ext uri="{FF2B5EF4-FFF2-40B4-BE49-F238E27FC236}">
              <a16:creationId xmlns:a16="http://schemas.microsoft.com/office/drawing/2014/main" id="{8D96A067-B2E4-4A40-96F4-A5F43A862ABD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378" name="Text Box 20">
          <a:extLst>
            <a:ext uri="{FF2B5EF4-FFF2-40B4-BE49-F238E27FC236}">
              <a16:creationId xmlns:a16="http://schemas.microsoft.com/office/drawing/2014/main" id="{77A89769-4748-47FE-AD98-0708FDA98BB5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19050</xdr:rowOff>
    </xdr:to>
    <xdr:sp macro="" textlink="">
      <xdr:nvSpPr>
        <xdr:cNvPr id="379" name="Text Box 45">
          <a:extLst>
            <a:ext uri="{FF2B5EF4-FFF2-40B4-BE49-F238E27FC236}">
              <a16:creationId xmlns:a16="http://schemas.microsoft.com/office/drawing/2014/main" id="{5683A84F-414D-47B4-A6EC-0FAA99364B23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6</xdr:row>
      <xdr:rowOff>19050</xdr:rowOff>
    </xdr:to>
    <xdr:sp macro="" textlink="">
      <xdr:nvSpPr>
        <xdr:cNvPr id="380" name="Text Box 45">
          <a:extLst>
            <a:ext uri="{FF2B5EF4-FFF2-40B4-BE49-F238E27FC236}">
              <a16:creationId xmlns:a16="http://schemas.microsoft.com/office/drawing/2014/main" id="{44B9895D-3E0D-4765-9CC2-B6810B539E80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19050</xdr:rowOff>
    </xdr:to>
    <xdr:sp macro="" textlink="">
      <xdr:nvSpPr>
        <xdr:cNvPr id="381" name="Text Box 45">
          <a:extLst>
            <a:ext uri="{FF2B5EF4-FFF2-40B4-BE49-F238E27FC236}">
              <a16:creationId xmlns:a16="http://schemas.microsoft.com/office/drawing/2014/main" id="{D8C8972C-65D2-4130-8B3A-CEFB344A0998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5</xdr:row>
      <xdr:rowOff>171450</xdr:rowOff>
    </xdr:to>
    <xdr:sp macro="" textlink="">
      <xdr:nvSpPr>
        <xdr:cNvPr id="382" name="Text Box 45">
          <a:extLst>
            <a:ext uri="{FF2B5EF4-FFF2-40B4-BE49-F238E27FC236}">
              <a16:creationId xmlns:a16="http://schemas.microsoft.com/office/drawing/2014/main" id="{092CECAE-1EBC-478E-8B42-5047C4FC796A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42FEED0F-1768-464E-8FD7-08EFEF9803A6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19050</xdr:rowOff>
    </xdr:to>
    <xdr:sp macro="" textlink="">
      <xdr:nvSpPr>
        <xdr:cNvPr id="384" name="Text Box 45">
          <a:extLst>
            <a:ext uri="{FF2B5EF4-FFF2-40B4-BE49-F238E27FC236}">
              <a16:creationId xmlns:a16="http://schemas.microsoft.com/office/drawing/2014/main" id="{679D4BEB-8717-45C8-83E7-6D58F7AE5C3B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85" name="Text Box 45">
          <a:extLst>
            <a:ext uri="{FF2B5EF4-FFF2-40B4-BE49-F238E27FC236}">
              <a16:creationId xmlns:a16="http://schemas.microsoft.com/office/drawing/2014/main" id="{20AF2828-D3AA-4E7C-854D-C4E33EC749BD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88105478-8728-4371-9545-15A9F1B2E47D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19050</xdr:rowOff>
    </xdr:to>
    <xdr:sp macro="" textlink="">
      <xdr:nvSpPr>
        <xdr:cNvPr id="387" name="Text Box 45">
          <a:extLst>
            <a:ext uri="{FF2B5EF4-FFF2-40B4-BE49-F238E27FC236}">
              <a16:creationId xmlns:a16="http://schemas.microsoft.com/office/drawing/2014/main" id="{7CF40838-5F97-40D7-92CF-F069CAE7993D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388" name="Text Box 45">
          <a:extLst>
            <a:ext uri="{FF2B5EF4-FFF2-40B4-BE49-F238E27FC236}">
              <a16:creationId xmlns:a16="http://schemas.microsoft.com/office/drawing/2014/main" id="{8AFB331A-C316-404D-A823-20E18720D4C7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28575</xdr:rowOff>
    </xdr:to>
    <xdr:sp macro="" textlink="">
      <xdr:nvSpPr>
        <xdr:cNvPr id="389" name="Text Box 45">
          <a:extLst>
            <a:ext uri="{FF2B5EF4-FFF2-40B4-BE49-F238E27FC236}">
              <a16:creationId xmlns:a16="http://schemas.microsoft.com/office/drawing/2014/main" id="{10E6F022-80BF-470D-9A15-8BCC5FC83A32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6</xdr:row>
      <xdr:rowOff>19050</xdr:rowOff>
    </xdr:to>
    <xdr:sp macro="" textlink="">
      <xdr:nvSpPr>
        <xdr:cNvPr id="390" name="Text Box 45">
          <a:extLst>
            <a:ext uri="{FF2B5EF4-FFF2-40B4-BE49-F238E27FC236}">
              <a16:creationId xmlns:a16="http://schemas.microsoft.com/office/drawing/2014/main" id="{672766A7-0933-4974-89E7-392451FD9A8F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104775</xdr:rowOff>
    </xdr:from>
    <xdr:to>
      <xdr:col>5</xdr:col>
      <xdr:colOff>76200</xdr:colOff>
      <xdr:row>5</xdr:row>
      <xdr:rowOff>104775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22B47243-1BC3-45CA-8816-539AE7F8D25B}"/>
            </a:ext>
          </a:extLst>
        </xdr:cNvPr>
        <xdr:cNvSpPr txBox="1">
          <a:spLocks noChangeArrowheads="1"/>
        </xdr:cNvSpPr>
      </xdr:nvSpPr>
      <xdr:spPr bwMode="auto">
        <a:xfrm>
          <a:off x="4943475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104775</xdr:rowOff>
    </xdr:to>
    <xdr:sp macro="" textlink="">
      <xdr:nvSpPr>
        <xdr:cNvPr id="392" name="Text Box 18">
          <a:extLst>
            <a:ext uri="{FF2B5EF4-FFF2-40B4-BE49-F238E27FC236}">
              <a16:creationId xmlns:a16="http://schemas.microsoft.com/office/drawing/2014/main" id="{E1A95ED3-2A47-49E7-8A8D-79182EAF8EC6}"/>
            </a:ext>
          </a:extLst>
        </xdr:cNvPr>
        <xdr:cNvSpPr txBox="1">
          <a:spLocks noChangeArrowheads="1"/>
        </xdr:cNvSpPr>
      </xdr:nvSpPr>
      <xdr:spPr bwMode="auto">
        <a:xfrm>
          <a:off x="49434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104775</xdr:rowOff>
    </xdr:from>
    <xdr:to>
      <xdr:col>5</xdr:col>
      <xdr:colOff>76200</xdr:colOff>
      <xdr:row>7</xdr:row>
      <xdr:rowOff>104775</xdr:rowOff>
    </xdr:to>
    <xdr:sp macro="" textlink="">
      <xdr:nvSpPr>
        <xdr:cNvPr id="393" name="Text Box 19">
          <a:extLst>
            <a:ext uri="{FF2B5EF4-FFF2-40B4-BE49-F238E27FC236}">
              <a16:creationId xmlns:a16="http://schemas.microsoft.com/office/drawing/2014/main" id="{A944C738-6760-4F21-90A4-EDE9B452931A}"/>
            </a:ext>
          </a:extLst>
        </xdr:cNvPr>
        <xdr:cNvSpPr txBox="1">
          <a:spLocks noChangeArrowheads="1"/>
        </xdr:cNvSpPr>
      </xdr:nvSpPr>
      <xdr:spPr bwMode="auto">
        <a:xfrm>
          <a:off x="4943475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485775</xdr:colOff>
      <xdr:row>8</xdr:row>
      <xdr:rowOff>114300</xdr:rowOff>
    </xdr:from>
    <xdr:to>
      <xdr:col>6</xdr:col>
      <xdr:colOff>561975</xdr:colOff>
      <xdr:row>9</xdr:row>
      <xdr:rowOff>123825</xdr:rowOff>
    </xdr:to>
    <xdr:sp macro="" textlink="">
      <xdr:nvSpPr>
        <xdr:cNvPr id="394" name="Text Box 20">
          <a:extLst>
            <a:ext uri="{FF2B5EF4-FFF2-40B4-BE49-F238E27FC236}">
              <a16:creationId xmlns:a16="http://schemas.microsoft.com/office/drawing/2014/main" id="{4D22936E-EB7C-4472-81CB-58EBA687DB38}"/>
            </a:ext>
          </a:extLst>
        </xdr:cNvPr>
        <xdr:cNvSpPr txBox="1">
          <a:spLocks noChangeArrowheads="1"/>
        </xdr:cNvSpPr>
      </xdr:nvSpPr>
      <xdr:spPr bwMode="auto">
        <a:xfrm>
          <a:off x="6067425" y="160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395" name="Text Box 45">
          <a:extLst>
            <a:ext uri="{FF2B5EF4-FFF2-40B4-BE49-F238E27FC236}">
              <a16:creationId xmlns:a16="http://schemas.microsoft.com/office/drawing/2014/main" id="{2BBE3BC0-AC4F-4B73-A40D-A7EDBC5FEBDC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104775</xdr:rowOff>
    </xdr:to>
    <xdr:sp macro="" textlink="">
      <xdr:nvSpPr>
        <xdr:cNvPr id="396" name="Text Box 45">
          <a:extLst>
            <a:ext uri="{FF2B5EF4-FFF2-40B4-BE49-F238E27FC236}">
              <a16:creationId xmlns:a16="http://schemas.microsoft.com/office/drawing/2014/main" id="{5FE9744A-760E-4BDE-8C04-616391533CFC}"/>
            </a:ext>
          </a:extLst>
        </xdr:cNvPr>
        <xdr:cNvSpPr txBox="1">
          <a:spLocks noChangeArrowheads="1"/>
        </xdr:cNvSpPr>
      </xdr:nvSpPr>
      <xdr:spPr bwMode="auto">
        <a:xfrm>
          <a:off x="4743450" y="981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397" name="Text Box 45">
          <a:extLst>
            <a:ext uri="{FF2B5EF4-FFF2-40B4-BE49-F238E27FC236}">
              <a16:creationId xmlns:a16="http://schemas.microsoft.com/office/drawing/2014/main" id="{8766AAD8-4BE9-45ED-8E46-ED8F5367E4F7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4</xdr:row>
      <xdr:rowOff>104775</xdr:rowOff>
    </xdr:from>
    <xdr:to>
      <xdr:col>4</xdr:col>
      <xdr:colOff>504825</xdr:colOff>
      <xdr:row>5</xdr:row>
      <xdr:rowOff>66675</xdr:rowOff>
    </xdr:to>
    <xdr:sp macro="" textlink="">
      <xdr:nvSpPr>
        <xdr:cNvPr id="398" name="Text Box 45">
          <a:extLst>
            <a:ext uri="{FF2B5EF4-FFF2-40B4-BE49-F238E27FC236}">
              <a16:creationId xmlns:a16="http://schemas.microsoft.com/office/drawing/2014/main" id="{C6DB9797-D3C5-4F83-8FC5-26873B5E8F1A}"/>
            </a:ext>
          </a:extLst>
        </xdr:cNvPr>
        <xdr:cNvSpPr txBox="1">
          <a:spLocks noChangeArrowheads="1"/>
        </xdr:cNvSpPr>
      </xdr:nvSpPr>
      <xdr:spPr bwMode="auto">
        <a:xfrm>
          <a:off x="4743450" y="9810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</xdr:row>
      <xdr:rowOff>104775</xdr:rowOff>
    </xdr:from>
    <xdr:to>
      <xdr:col>4</xdr:col>
      <xdr:colOff>504825</xdr:colOff>
      <xdr:row>9</xdr:row>
      <xdr:rowOff>152400</xdr:rowOff>
    </xdr:to>
    <xdr:sp macro="" textlink="">
      <xdr:nvSpPr>
        <xdr:cNvPr id="399" name="Text Box 45">
          <a:extLst>
            <a:ext uri="{FF2B5EF4-FFF2-40B4-BE49-F238E27FC236}">
              <a16:creationId xmlns:a16="http://schemas.microsoft.com/office/drawing/2014/main" id="{178F4332-846D-4D82-B929-5656AA011E40}"/>
            </a:ext>
          </a:extLst>
        </xdr:cNvPr>
        <xdr:cNvSpPr txBox="1">
          <a:spLocks noChangeArrowheads="1"/>
        </xdr:cNvSpPr>
      </xdr:nvSpPr>
      <xdr:spPr bwMode="auto">
        <a:xfrm>
          <a:off x="4743450" y="15906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400" name="Text Box 45">
          <a:extLst>
            <a:ext uri="{FF2B5EF4-FFF2-40B4-BE49-F238E27FC236}">
              <a16:creationId xmlns:a16="http://schemas.microsoft.com/office/drawing/2014/main" id="{588617D9-82C2-4C55-ADDC-B3ED70603AEE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10FF94F2-777E-4647-BA39-EEAF0B402008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0</xdr:rowOff>
    </xdr:to>
    <xdr:sp macro="" textlink="">
      <xdr:nvSpPr>
        <xdr:cNvPr id="402" name="Text Box 18">
          <a:extLst>
            <a:ext uri="{FF2B5EF4-FFF2-40B4-BE49-F238E27FC236}">
              <a16:creationId xmlns:a16="http://schemas.microsoft.com/office/drawing/2014/main" id="{5AB8645E-396F-43E3-8B58-A1E16F421D22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0</xdr:rowOff>
    </xdr:to>
    <xdr:sp macro="" textlink="">
      <xdr:nvSpPr>
        <xdr:cNvPr id="403" name="Text Box 19">
          <a:extLst>
            <a:ext uri="{FF2B5EF4-FFF2-40B4-BE49-F238E27FC236}">
              <a16:creationId xmlns:a16="http://schemas.microsoft.com/office/drawing/2014/main" id="{29A2FDB6-2CBE-45A4-A5CD-8FE5C8899933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404" name="Text Box 20">
          <a:extLst>
            <a:ext uri="{FF2B5EF4-FFF2-40B4-BE49-F238E27FC236}">
              <a16:creationId xmlns:a16="http://schemas.microsoft.com/office/drawing/2014/main" id="{66E62F21-9080-4B41-B10D-C8E865F6712F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0</xdr:rowOff>
    </xdr:to>
    <xdr:sp macro="" textlink="">
      <xdr:nvSpPr>
        <xdr:cNvPr id="405" name="Text Box 45">
          <a:extLst>
            <a:ext uri="{FF2B5EF4-FFF2-40B4-BE49-F238E27FC236}">
              <a16:creationId xmlns:a16="http://schemas.microsoft.com/office/drawing/2014/main" id="{2F321D6E-F164-4BA3-8C5B-4A81492D0A9F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6</xdr:row>
      <xdr:rowOff>19050</xdr:rowOff>
    </xdr:to>
    <xdr:sp macro="" textlink="">
      <xdr:nvSpPr>
        <xdr:cNvPr id="406" name="Text Box 45">
          <a:extLst>
            <a:ext uri="{FF2B5EF4-FFF2-40B4-BE49-F238E27FC236}">
              <a16:creationId xmlns:a16="http://schemas.microsoft.com/office/drawing/2014/main" id="{64A6446F-5131-4BFE-9DEC-FC3A15B41D96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0</xdr:rowOff>
    </xdr:to>
    <xdr:sp macro="" textlink="">
      <xdr:nvSpPr>
        <xdr:cNvPr id="407" name="Text Box 45">
          <a:extLst>
            <a:ext uri="{FF2B5EF4-FFF2-40B4-BE49-F238E27FC236}">
              <a16:creationId xmlns:a16="http://schemas.microsoft.com/office/drawing/2014/main" id="{D12E39C8-AAE3-4BDA-9C0B-0EBC13E483B8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5</xdr:row>
      <xdr:rowOff>171450</xdr:rowOff>
    </xdr:to>
    <xdr:sp macro="" textlink="">
      <xdr:nvSpPr>
        <xdr:cNvPr id="408" name="Text Box 45">
          <a:extLst>
            <a:ext uri="{FF2B5EF4-FFF2-40B4-BE49-F238E27FC236}">
              <a16:creationId xmlns:a16="http://schemas.microsoft.com/office/drawing/2014/main" id="{D8D62DFA-A0F4-4128-86CC-502A79C14E9F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1A69ECB6-F07E-43A2-A5A5-5FD87A675F21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0</xdr:rowOff>
    </xdr:to>
    <xdr:sp macro="" textlink="">
      <xdr:nvSpPr>
        <xdr:cNvPr id="410" name="Text Box 45">
          <a:extLst>
            <a:ext uri="{FF2B5EF4-FFF2-40B4-BE49-F238E27FC236}">
              <a16:creationId xmlns:a16="http://schemas.microsoft.com/office/drawing/2014/main" id="{AB0A2706-1B90-4DB8-AC40-8606791F507E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411" name="Text Box 45">
          <a:extLst>
            <a:ext uri="{FF2B5EF4-FFF2-40B4-BE49-F238E27FC236}">
              <a16:creationId xmlns:a16="http://schemas.microsoft.com/office/drawing/2014/main" id="{BCF3D1FE-1A06-43DC-A7E5-2DFC526BE131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B54541A8-7A9B-4C0E-802F-458329935164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0</xdr:rowOff>
    </xdr:to>
    <xdr:sp macro="" textlink="">
      <xdr:nvSpPr>
        <xdr:cNvPr id="413" name="Text Box 45">
          <a:extLst>
            <a:ext uri="{FF2B5EF4-FFF2-40B4-BE49-F238E27FC236}">
              <a16:creationId xmlns:a16="http://schemas.microsoft.com/office/drawing/2014/main" id="{66EEC29D-E9DD-46EE-83FD-90F08C0C18FE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414" name="Text Box 45">
          <a:extLst>
            <a:ext uri="{FF2B5EF4-FFF2-40B4-BE49-F238E27FC236}">
              <a16:creationId xmlns:a16="http://schemas.microsoft.com/office/drawing/2014/main" id="{9C0E9618-062E-46A1-8829-64DF927DE046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</xdr:row>
      <xdr:rowOff>104775</xdr:rowOff>
    </xdr:from>
    <xdr:to>
      <xdr:col>4</xdr:col>
      <xdr:colOff>504825</xdr:colOff>
      <xdr:row>9</xdr:row>
      <xdr:rowOff>152400</xdr:rowOff>
    </xdr:to>
    <xdr:sp macro="" textlink="">
      <xdr:nvSpPr>
        <xdr:cNvPr id="415" name="Text Box 45">
          <a:extLst>
            <a:ext uri="{FF2B5EF4-FFF2-40B4-BE49-F238E27FC236}">
              <a16:creationId xmlns:a16="http://schemas.microsoft.com/office/drawing/2014/main" id="{60AF3A24-068A-497C-9B2A-CEA9349CFE48}"/>
            </a:ext>
          </a:extLst>
        </xdr:cNvPr>
        <xdr:cNvSpPr txBox="1">
          <a:spLocks noChangeArrowheads="1"/>
        </xdr:cNvSpPr>
      </xdr:nvSpPr>
      <xdr:spPr bwMode="auto">
        <a:xfrm>
          <a:off x="4743450" y="1590675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</xdr:row>
      <xdr:rowOff>104775</xdr:rowOff>
    </xdr:from>
    <xdr:to>
      <xdr:col>4</xdr:col>
      <xdr:colOff>504825</xdr:colOff>
      <xdr:row>7</xdr:row>
      <xdr:rowOff>104775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id="{EA267700-EA2B-42C1-8503-0A978D60EFD8}"/>
            </a:ext>
          </a:extLst>
        </xdr:cNvPr>
        <xdr:cNvSpPr txBox="1">
          <a:spLocks noChangeArrowheads="1"/>
        </xdr:cNvSpPr>
      </xdr:nvSpPr>
      <xdr:spPr bwMode="auto">
        <a:xfrm>
          <a:off x="47434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92B04AB3-168B-47B6-A684-3BF2161D8B64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19050</xdr:rowOff>
    </xdr:to>
    <xdr:sp macro="" textlink="">
      <xdr:nvSpPr>
        <xdr:cNvPr id="418" name="Text Box 18">
          <a:extLst>
            <a:ext uri="{FF2B5EF4-FFF2-40B4-BE49-F238E27FC236}">
              <a16:creationId xmlns:a16="http://schemas.microsoft.com/office/drawing/2014/main" id="{700FEBFE-9D7E-41D1-B5B4-808FA72FF996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104775</xdr:rowOff>
    </xdr:from>
    <xdr:to>
      <xdr:col>5</xdr:col>
      <xdr:colOff>76200</xdr:colOff>
      <xdr:row>8</xdr:row>
      <xdr:rowOff>19050</xdr:rowOff>
    </xdr:to>
    <xdr:sp macro="" textlink="">
      <xdr:nvSpPr>
        <xdr:cNvPr id="419" name="Text Box 19">
          <a:extLst>
            <a:ext uri="{FF2B5EF4-FFF2-40B4-BE49-F238E27FC236}">
              <a16:creationId xmlns:a16="http://schemas.microsoft.com/office/drawing/2014/main" id="{610733B4-827D-4058-8A95-520F5C807470}"/>
            </a:ext>
          </a:extLst>
        </xdr:cNvPr>
        <xdr:cNvSpPr txBox="1">
          <a:spLocks noChangeArrowheads="1"/>
        </xdr:cNvSpPr>
      </xdr:nvSpPr>
      <xdr:spPr bwMode="auto">
        <a:xfrm>
          <a:off x="4943475" y="1438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104775</xdr:rowOff>
    </xdr:from>
    <xdr:to>
      <xdr:col>5</xdr:col>
      <xdr:colOff>76200</xdr:colOff>
      <xdr:row>6</xdr:row>
      <xdr:rowOff>19050</xdr:rowOff>
    </xdr:to>
    <xdr:sp macro="" textlink="">
      <xdr:nvSpPr>
        <xdr:cNvPr id="420" name="Text Box 20">
          <a:extLst>
            <a:ext uri="{FF2B5EF4-FFF2-40B4-BE49-F238E27FC236}">
              <a16:creationId xmlns:a16="http://schemas.microsoft.com/office/drawing/2014/main" id="{E4537CE8-975C-4C0C-A667-0CB6DD7B9B80}"/>
            </a:ext>
          </a:extLst>
        </xdr:cNvPr>
        <xdr:cNvSpPr txBox="1">
          <a:spLocks noChangeArrowheads="1"/>
        </xdr:cNvSpPr>
      </xdr:nvSpPr>
      <xdr:spPr bwMode="auto">
        <a:xfrm>
          <a:off x="4943475" y="11334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19050</xdr:rowOff>
    </xdr:to>
    <xdr:sp macro="" textlink="">
      <xdr:nvSpPr>
        <xdr:cNvPr id="421" name="Text Box 45">
          <a:extLst>
            <a:ext uri="{FF2B5EF4-FFF2-40B4-BE49-F238E27FC236}">
              <a16:creationId xmlns:a16="http://schemas.microsoft.com/office/drawing/2014/main" id="{8AB14FC4-58C9-4B4C-B87B-138D7524453A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6</xdr:row>
      <xdr:rowOff>19050</xdr:rowOff>
    </xdr:to>
    <xdr:sp macro="" textlink="">
      <xdr:nvSpPr>
        <xdr:cNvPr id="422" name="Text Box 45">
          <a:extLst>
            <a:ext uri="{FF2B5EF4-FFF2-40B4-BE49-F238E27FC236}">
              <a16:creationId xmlns:a16="http://schemas.microsoft.com/office/drawing/2014/main" id="{9023FB96-0A09-484D-8ABA-AF38246B0642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504825</xdr:colOff>
      <xdr:row>8</xdr:row>
      <xdr:rowOff>19050</xdr:rowOff>
    </xdr:to>
    <xdr:sp macro="" textlink="">
      <xdr:nvSpPr>
        <xdr:cNvPr id="423" name="Text Box 45">
          <a:extLst>
            <a:ext uri="{FF2B5EF4-FFF2-40B4-BE49-F238E27FC236}">
              <a16:creationId xmlns:a16="http://schemas.microsoft.com/office/drawing/2014/main" id="{235D01DC-A12F-4AFA-B8D8-EF1B9356973C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504825</xdr:colOff>
      <xdr:row>5</xdr:row>
      <xdr:rowOff>171450</xdr:rowOff>
    </xdr:to>
    <xdr:sp macro="" textlink="">
      <xdr:nvSpPr>
        <xdr:cNvPr id="424" name="Text Box 45">
          <a:extLst>
            <a:ext uri="{FF2B5EF4-FFF2-40B4-BE49-F238E27FC236}">
              <a16:creationId xmlns:a16="http://schemas.microsoft.com/office/drawing/2014/main" id="{24A510D5-CB77-43F5-A1DA-92CB84FB949A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B5E29951-3699-44EB-AE3F-22BC870D6BF3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19050</xdr:rowOff>
    </xdr:to>
    <xdr:sp macro="" textlink="">
      <xdr:nvSpPr>
        <xdr:cNvPr id="426" name="Text Box 45">
          <a:extLst>
            <a:ext uri="{FF2B5EF4-FFF2-40B4-BE49-F238E27FC236}">
              <a16:creationId xmlns:a16="http://schemas.microsoft.com/office/drawing/2014/main" id="{7E5FA986-3C76-4507-AEA6-4BF3C68419B4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427" name="Text Box 45">
          <a:extLst>
            <a:ext uri="{FF2B5EF4-FFF2-40B4-BE49-F238E27FC236}">
              <a16:creationId xmlns:a16="http://schemas.microsoft.com/office/drawing/2014/main" id="{08E0C69F-75AC-4B65-9E95-5A720AAC6060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AA4D65B4-89CB-4804-92DD-5201A1A7CB00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</xdr:row>
      <xdr:rowOff>104775</xdr:rowOff>
    </xdr:from>
    <xdr:to>
      <xdr:col>4</xdr:col>
      <xdr:colOff>495300</xdr:colOff>
      <xdr:row>8</xdr:row>
      <xdr:rowOff>19050</xdr:rowOff>
    </xdr:to>
    <xdr:sp macro="" textlink="">
      <xdr:nvSpPr>
        <xdr:cNvPr id="429" name="Text Box 45">
          <a:extLst>
            <a:ext uri="{FF2B5EF4-FFF2-40B4-BE49-F238E27FC236}">
              <a16:creationId xmlns:a16="http://schemas.microsoft.com/office/drawing/2014/main" id="{84C2E087-2BFE-4CC1-9FD2-2A34DB117991}"/>
            </a:ext>
          </a:extLst>
        </xdr:cNvPr>
        <xdr:cNvSpPr txBox="1">
          <a:spLocks noChangeArrowheads="1"/>
        </xdr:cNvSpPr>
      </xdr:nvSpPr>
      <xdr:spPr bwMode="auto">
        <a:xfrm>
          <a:off x="4743450" y="1438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5</xdr:row>
      <xdr:rowOff>104775</xdr:rowOff>
    </xdr:from>
    <xdr:to>
      <xdr:col>4</xdr:col>
      <xdr:colOff>495300</xdr:colOff>
      <xdr:row>6</xdr:row>
      <xdr:rowOff>19050</xdr:rowOff>
    </xdr:to>
    <xdr:sp macro="" textlink="">
      <xdr:nvSpPr>
        <xdr:cNvPr id="430" name="Text Box 45">
          <a:extLst>
            <a:ext uri="{FF2B5EF4-FFF2-40B4-BE49-F238E27FC236}">
              <a16:creationId xmlns:a16="http://schemas.microsoft.com/office/drawing/2014/main" id="{F6DE77CA-FCC2-48EB-BB25-88215B00E53B}"/>
            </a:ext>
          </a:extLst>
        </xdr:cNvPr>
        <xdr:cNvSpPr txBox="1">
          <a:spLocks noChangeArrowheads="1"/>
        </xdr:cNvSpPr>
      </xdr:nvSpPr>
      <xdr:spPr bwMode="auto">
        <a:xfrm>
          <a:off x="4743450" y="113347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168398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EC29D0-D43E-4C39-9654-98B4772054E7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68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181587</xdr:rowOff>
    </xdr:to>
    <xdr:sp macro="" textlink="">
      <xdr:nvSpPr>
        <xdr:cNvPr id="432" name="Text Box 86">
          <a:extLst>
            <a:ext uri="{FF2B5EF4-FFF2-40B4-BE49-F238E27FC236}">
              <a16:creationId xmlns:a16="http://schemas.microsoft.com/office/drawing/2014/main" id="{CA6FB986-EB4F-4F56-9769-CCA8DE79E340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177923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7449D2F1-95EB-4ABE-AFCC-73C39EA3A5DF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77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179389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40AC572-6441-41B8-9C0B-867764627060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188914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470B769F-6698-4F7B-8A06-F169CB491749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188914</xdr:rowOff>
    </xdr:to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id="{9C23730B-66D0-46B4-8D3A-03DB84135BD0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181587</xdr:rowOff>
    </xdr:to>
    <xdr:sp macro="" textlink="">
      <xdr:nvSpPr>
        <xdr:cNvPr id="437" name="Text Box 86">
          <a:extLst>
            <a:ext uri="{FF2B5EF4-FFF2-40B4-BE49-F238E27FC236}">
              <a16:creationId xmlns:a16="http://schemas.microsoft.com/office/drawing/2014/main" id="{DA1C8AFA-39D3-40A6-B2C0-8C136EBBB9E2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520211</xdr:colOff>
      <xdr:row>90</xdr:row>
      <xdr:rowOff>14653</xdr:rowOff>
    </xdr:from>
    <xdr:to>
      <xdr:col>2</xdr:col>
      <xdr:colOff>596411</xdr:colOff>
      <xdr:row>91</xdr:row>
      <xdr:rowOff>18195</xdr:rowOff>
    </xdr:to>
    <xdr:sp macro="" textlink="">
      <xdr:nvSpPr>
        <xdr:cNvPr id="438" name="Text Box 3">
          <a:extLst>
            <a:ext uri="{FF2B5EF4-FFF2-40B4-BE49-F238E27FC236}">
              <a16:creationId xmlns:a16="http://schemas.microsoft.com/office/drawing/2014/main" id="{FAE4E428-769F-40E9-817F-5EC19905D35E}"/>
            </a:ext>
          </a:extLst>
        </xdr:cNvPr>
        <xdr:cNvSpPr txBox="1">
          <a:spLocks noChangeArrowheads="1"/>
        </xdr:cNvSpPr>
      </xdr:nvSpPr>
      <xdr:spPr bwMode="auto">
        <a:xfrm>
          <a:off x="3549161" y="17140603"/>
          <a:ext cx="76200" cy="194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93783</xdr:rowOff>
    </xdr:to>
    <xdr:sp macro="" textlink="">
      <xdr:nvSpPr>
        <xdr:cNvPr id="439" name="Text Box 18">
          <a:extLst>
            <a:ext uri="{FF2B5EF4-FFF2-40B4-BE49-F238E27FC236}">
              <a16:creationId xmlns:a16="http://schemas.microsoft.com/office/drawing/2014/main" id="{735B7198-2111-4F01-B01B-7DFA4B0D2B21}"/>
            </a:ext>
          </a:extLst>
        </xdr:cNvPr>
        <xdr:cNvSpPr txBox="1">
          <a:spLocks noChangeArrowheads="1"/>
        </xdr:cNvSpPr>
      </xdr:nvSpPr>
      <xdr:spPr bwMode="auto">
        <a:xfrm>
          <a:off x="3028950" y="15621000"/>
          <a:ext cx="76200" cy="284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93783</xdr:rowOff>
    </xdr:to>
    <xdr:sp macro="" textlink="">
      <xdr:nvSpPr>
        <xdr:cNvPr id="440" name="Text Box 19">
          <a:extLst>
            <a:ext uri="{FF2B5EF4-FFF2-40B4-BE49-F238E27FC236}">
              <a16:creationId xmlns:a16="http://schemas.microsoft.com/office/drawing/2014/main" id="{6CE090C6-1AB0-458B-AB57-599F758B1BFC}"/>
            </a:ext>
          </a:extLst>
        </xdr:cNvPr>
        <xdr:cNvSpPr txBox="1">
          <a:spLocks noChangeArrowheads="1"/>
        </xdr:cNvSpPr>
      </xdr:nvSpPr>
      <xdr:spPr bwMode="auto">
        <a:xfrm>
          <a:off x="3028950" y="15621000"/>
          <a:ext cx="76200" cy="284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60080</xdr:colOff>
      <xdr:row>85</xdr:row>
      <xdr:rowOff>91464</xdr:rowOff>
    </xdr:to>
    <xdr:sp macro="" textlink="">
      <xdr:nvSpPr>
        <xdr:cNvPr id="441" name="Text Box 45">
          <a:extLst>
            <a:ext uri="{FF2B5EF4-FFF2-40B4-BE49-F238E27FC236}">
              <a16:creationId xmlns:a16="http://schemas.microsoft.com/office/drawing/2014/main" id="{8925A297-BF24-4CF7-96AA-D37C82126994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60080" cy="28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257175</xdr:colOff>
      <xdr:row>84</xdr:row>
      <xdr:rowOff>0</xdr:rowOff>
    </xdr:from>
    <xdr:to>
      <xdr:col>8</xdr:col>
      <xdr:colOff>323850</xdr:colOff>
      <xdr:row>85</xdr:row>
      <xdr:rowOff>82674</xdr:rowOff>
    </xdr:to>
    <xdr:sp macro="" textlink="">
      <xdr:nvSpPr>
        <xdr:cNvPr id="442" name="Text Box 45">
          <a:extLst>
            <a:ext uri="{FF2B5EF4-FFF2-40B4-BE49-F238E27FC236}">
              <a16:creationId xmlns:a16="http://schemas.microsoft.com/office/drawing/2014/main" id="{1D370127-5848-44C2-AFE7-880B1EC396D8}"/>
            </a:ext>
          </a:extLst>
        </xdr:cNvPr>
        <xdr:cNvSpPr txBox="1">
          <a:spLocks noChangeArrowheads="1"/>
        </xdr:cNvSpPr>
      </xdr:nvSpPr>
      <xdr:spPr bwMode="auto">
        <a:xfrm>
          <a:off x="7115175" y="15982950"/>
          <a:ext cx="66675" cy="273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181587</xdr:rowOff>
    </xdr:to>
    <xdr:sp macro="" textlink="">
      <xdr:nvSpPr>
        <xdr:cNvPr id="443" name="Text Box 86">
          <a:extLst>
            <a:ext uri="{FF2B5EF4-FFF2-40B4-BE49-F238E27FC236}">
              <a16:creationId xmlns:a16="http://schemas.microsoft.com/office/drawing/2014/main" id="{AB23FDAE-EDB4-459E-84C6-48FCA72A3524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181587</xdr:rowOff>
    </xdr:to>
    <xdr:sp macro="" textlink="">
      <xdr:nvSpPr>
        <xdr:cNvPr id="444" name="Text Box 86">
          <a:extLst>
            <a:ext uri="{FF2B5EF4-FFF2-40B4-BE49-F238E27FC236}">
              <a16:creationId xmlns:a16="http://schemas.microsoft.com/office/drawing/2014/main" id="{5DD02A45-AEC6-4F9B-98BA-5D691E72C59D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160339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FF0CE2CA-F1DB-4914-BE3F-05C03690CF7B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169864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B96DA75B-293E-436B-9F57-D594C393443F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169864</xdr:rowOff>
    </xdr:to>
    <xdr:sp macro="" textlink="">
      <xdr:nvSpPr>
        <xdr:cNvPr id="447" name="Text Box 3">
          <a:extLst>
            <a:ext uri="{FF2B5EF4-FFF2-40B4-BE49-F238E27FC236}">
              <a16:creationId xmlns:a16="http://schemas.microsoft.com/office/drawing/2014/main" id="{9BFF947D-739D-43BD-9EC6-C39A2E578C2E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160339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D63FAF95-EFAA-409B-B145-E73EF2D75FC9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169864</xdr:rowOff>
    </xdr:to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AA9DCCD3-D6C2-476C-A392-191B9D281CE4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169864</xdr:rowOff>
    </xdr:to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id="{FE3B68D5-AA6F-4214-A626-ECC430F8A95C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177923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9638CF1E-C147-4F91-82DE-4065462CD682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77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142875</xdr:rowOff>
    </xdr:to>
    <xdr:sp macro="" textlink="">
      <xdr:nvSpPr>
        <xdr:cNvPr id="452" name="Text Box 18">
          <a:extLst>
            <a:ext uri="{FF2B5EF4-FFF2-40B4-BE49-F238E27FC236}">
              <a16:creationId xmlns:a16="http://schemas.microsoft.com/office/drawing/2014/main" id="{97E652DF-5388-4F93-950A-F91CCA514799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142875</xdr:rowOff>
    </xdr:to>
    <xdr:sp macro="" textlink="">
      <xdr:nvSpPr>
        <xdr:cNvPr id="453" name="Text Box 19">
          <a:extLst>
            <a:ext uri="{FF2B5EF4-FFF2-40B4-BE49-F238E27FC236}">
              <a16:creationId xmlns:a16="http://schemas.microsoft.com/office/drawing/2014/main" id="{8C14591F-CCE2-4C26-A2A2-EB2E7CD20818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160337</xdr:rowOff>
    </xdr:to>
    <xdr:sp macro="" textlink="">
      <xdr:nvSpPr>
        <xdr:cNvPr id="454" name="Text Box 45">
          <a:extLst>
            <a:ext uri="{FF2B5EF4-FFF2-40B4-BE49-F238E27FC236}">
              <a16:creationId xmlns:a16="http://schemas.microsoft.com/office/drawing/2014/main" id="{8F9BD554-27DE-4C7B-BE22-1391E98C548E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106240</xdr:rowOff>
    </xdr:to>
    <xdr:sp macro="" textlink="">
      <xdr:nvSpPr>
        <xdr:cNvPr id="455" name="Text Box 45">
          <a:extLst>
            <a:ext uri="{FF2B5EF4-FFF2-40B4-BE49-F238E27FC236}">
              <a16:creationId xmlns:a16="http://schemas.microsoft.com/office/drawing/2014/main" id="{D25B398F-8728-470C-838D-0E89B7635B11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0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85</xdr:row>
      <xdr:rowOff>97325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839E4C34-67F1-4411-A41B-00747FBC2059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28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179390</xdr:rowOff>
    </xdr:to>
    <xdr:sp macro="" textlink="">
      <xdr:nvSpPr>
        <xdr:cNvPr id="457" name="Text Box 18">
          <a:extLst>
            <a:ext uri="{FF2B5EF4-FFF2-40B4-BE49-F238E27FC236}">
              <a16:creationId xmlns:a16="http://schemas.microsoft.com/office/drawing/2014/main" id="{285966A1-867E-44FF-9030-852331099B4F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7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179390</xdr:rowOff>
    </xdr:to>
    <xdr:sp macro="" textlink="">
      <xdr:nvSpPr>
        <xdr:cNvPr id="458" name="Text Box 19">
          <a:extLst>
            <a:ext uri="{FF2B5EF4-FFF2-40B4-BE49-F238E27FC236}">
              <a16:creationId xmlns:a16="http://schemas.microsoft.com/office/drawing/2014/main" id="{D406D153-90AB-4FF9-A7F8-707F21B45C52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7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85</xdr:row>
      <xdr:rowOff>97325</xdr:rowOff>
    </xdr:to>
    <xdr:sp macro="" textlink="">
      <xdr:nvSpPr>
        <xdr:cNvPr id="459" name="Text Box 20">
          <a:extLst>
            <a:ext uri="{FF2B5EF4-FFF2-40B4-BE49-F238E27FC236}">
              <a16:creationId xmlns:a16="http://schemas.microsoft.com/office/drawing/2014/main" id="{2A0B956F-3140-421A-BF6C-71E2137BD95D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28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179390</xdr:rowOff>
    </xdr:to>
    <xdr:sp macro="" textlink="">
      <xdr:nvSpPr>
        <xdr:cNvPr id="460" name="Text Box 45">
          <a:extLst>
            <a:ext uri="{FF2B5EF4-FFF2-40B4-BE49-F238E27FC236}">
              <a16:creationId xmlns:a16="http://schemas.microsoft.com/office/drawing/2014/main" id="{FA31CD47-8728-4417-B3CF-44083443922A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7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85</xdr:row>
      <xdr:rowOff>97325</xdr:rowOff>
    </xdr:to>
    <xdr:sp macro="" textlink="">
      <xdr:nvSpPr>
        <xdr:cNvPr id="461" name="Text Box 45">
          <a:extLst>
            <a:ext uri="{FF2B5EF4-FFF2-40B4-BE49-F238E27FC236}">
              <a16:creationId xmlns:a16="http://schemas.microsoft.com/office/drawing/2014/main" id="{C9791F92-7A86-4165-936E-148E0543DA19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28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179390</xdr:rowOff>
    </xdr:to>
    <xdr:sp macro="" textlink="">
      <xdr:nvSpPr>
        <xdr:cNvPr id="462" name="Text Box 45">
          <a:extLst>
            <a:ext uri="{FF2B5EF4-FFF2-40B4-BE49-F238E27FC236}">
              <a16:creationId xmlns:a16="http://schemas.microsoft.com/office/drawing/2014/main" id="{77A94D41-2C95-46E5-8C13-4670802F4253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7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76200</xdr:colOff>
      <xdr:row>82</xdr:row>
      <xdr:rowOff>183906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2E32A1D6-8B99-4803-8C17-9FD9A2F8138F}"/>
            </a:ext>
          </a:extLst>
        </xdr:cNvPr>
        <xdr:cNvSpPr txBox="1">
          <a:spLocks noChangeArrowheads="1"/>
        </xdr:cNvSpPr>
      </xdr:nvSpPr>
      <xdr:spPr bwMode="auto">
        <a:xfrm>
          <a:off x="5581650" y="15621000"/>
          <a:ext cx="76200" cy="183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76200</xdr:colOff>
      <xdr:row>82</xdr:row>
      <xdr:rowOff>142875</xdr:rowOff>
    </xdr:to>
    <xdr:sp macro="" textlink="">
      <xdr:nvSpPr>
        <xdr:cNvPr id="464" name="Text Box 18">
          <a:extLst>
            <a:ext uri="{FF2B5EF4-FFF2-40B4-BE49-F238E27FC236}">
              <a16:creationId xmlns:a16="http://schemas.microsoft.com/office/drawing/2014/main" id="{9195E833-A7A8-476C-9A1B-495D286A9ADF}"/>
            </a:ext>
          </a:extLst>
        </xdr:cNvPr>
        <xdr:cNvSpPr txBox="1">
          <a:spLocks noChangeArrowheads="1"/>
        </xdr:cNvSpPr>
      </xdr:nvSpPr>
      <xdr:spPr bwMode="auto">
        <a:xfrm>
          <a:off x="5581650" y="15621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76200</xdr:colOff>
      <xdr:row>82</xdr:row>
      <xdr:rowOff>142875</xdr:rowOff>
    </xdr:to>
    <xdr:sp macro="" textlink="">
      <xdr:nvSpPr>
        <xdr:cNvPr id="465" name="Text Box 19">
          <a:extLst>
            <a:ext uri="{FF2B5EF4-FFF2-40B4-BE49-F238E27FC236}">
              <a16:creationId xmlns:a16="http://schemas.microsoft.com/office/drawing/2014/main" id="{CF5DC6D8-B7A2-4B06-B486-01BF65E931A5}"/>
            </a:ext>
          </a:extLst>
        </xdr:cNvPr>
        <xdr:cNvSpPr txBox="1">
          <a:spLocks noChangeArrowheads="1"/>
        </xdr:cNvSpPr>
      </xdr:nvSpPr>
      <xdr:spPr bwMode="auto">
        <a:xfrm>
          <a:off x="5581650" y="15621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84</xdr:row>
      <xdr:rowOff>0</xdr:rowOff>
    </xdr:from>
    <xdr:to>
      <xdr:col>1</xdr:col>
      <xdr:colOff>533400</xdr:colOff>
      <xdr:row>84</xdr:row>
      <xdr:rowOff>152401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2AA31B33-E7AE-443D-9790-4ADCB570C276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186715</xdr:rowOff>
    </xdr:to>
    <xdr:sp macro="" textlink="">
      <xdr:nvSpPr>
        <xdr:cNvPr id="467" name="Text Box 3147">
          <a:extLst>
            <a:ext uri="{FF2B5EF4-FFF2-40B4-BE49-F238E27FC236}">
              <a16:creationId xmlns:a16="http://schemas.microsoft.com/office/drawing/2014/main" id="{9A559E53-4952-4410-AFF5-7416390A02CC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186715</xdr:rowOff>
    </xdr:to>
    <xdr:sp macro="" textlink="">
      <xdr:nvSpPr>
        <xdr:cNvPr id="468" name="Text Box 3147">
          <a:extLst>
            <a:ext uri="{FF2B5EF4-FFF2-40B4-BE49-F238E27FC236}">
              <a16:creationId xmlns:a16="http://schemas.microsoft.com/office/drawing/2014/main" id="{FCFBFBF9-69E1-4A09-8F93-B6B7172BC57B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179389</xdr:rowOff>
    </xdr:to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1E14F2B4-2540-4A23-9518-217A15C43D68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188914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E5C7E5E2-3FFE-467E-857F-B2DD648D1D57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188914</xdr:rowOff>
    </xdr:to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id="{1523D4B9-289F-482D-B8F7-6160E78F9CC8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179389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2A6D2037-4381-41AB-9E71-E8A02F9314C8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188914</xdr:rowOff>
    </xdr:to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6F06685A-B285-426D-A388-927FE33DF922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188914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DA4528F7-B009-4D3F-9B5D-4E8B88AC9CDC}"/>
            </a:ext>
          </a:extLst>
        </xdr:cNvPr>
        <xdr:cNvSpPr txBox="1">
          <a:spLocks noChangeArrowheads="1"/>
        </xdr:cNvSpPr>
      </xdr:nvSpPr>
      <xdr:spPr bwMode="auto">
        <a:xfrm>
          <a:off x="7258050" y="1598295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84</xdr:row>
      <xdr:rowOff>0</xdr:rowOff>
    </xdr:from>
    <xdr:to>
      <xdr:col>1</xdr:col>
      <xdr:colOff>533400</xdr:colOff>
      <xdr:row>84</xdr:row>
      <xdr:rowOff>152401</xdr:rowOff>
    </xdr:to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4DB9F46A-730A-4B43-AF8A-3F725C9B03FB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66675</xdr:colOff>
      <xdr:row>82</xdr:row>
      <xdr:rowOff>153866</xdr:rowOff>
    </xdr:to>
    <xdr:sp macro="" textlink="">
      <xdr:nvSpPr>
        <xdr:cNvPr id="476" name="Text Box 42">
          <a:extLst>
            <a:ext uri="{FF2B5EF4-FFF2-40B4-BE49-F238E27FC236}">
              <a16:creationId xmlns:a16="http://schemas.microsoft.com/office/drawing/2014/main" id="{9C203B69-D3E6-4D6F-BDE0-C93E86DBD580}"/>
            </a:ext>
          </a:extLst>
        </xdr:cNvPr>
        <xdr:cNvSpPr txBox="1">
          <a:spLocks noChangeArrowheads="1"/>
        </xdr:cNvSpPr>
      </xdr:nvSpPr>
      <xdr:spPr bwMode="auto">
        <a:xfrm>
          <a:off x="5581650" y="15621000"/>
          <a:ext cx="66675" cy="153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66675</xdr:colOff>
      <xdr:row>82</xdr:row>
      <xdr:rowOff>153866</xdr:rowOff>
    </xdr:to>
    <xdr:sp macro="" textlink="">
      <xdr:nvSpPr>
        <xdr:cNvPr id="477" name="Text Box 43">
          <a:extLst>
            <a:ext uri="{FF2B5EF4-FFF2-40B4-BE49-F238E27FC236}">
              <a16:creationId xmlns:a16="http://schemas.microsoft.com/office/drawing/2014/main" id="{C25DA64C-8078-42AF-BC83-EED4F4606CB3}"/>
            </a:ext>
          </a:extLst>
        </xdr:cNvPr>
        <xdr:cNvSpPr txBox="1">
          <a:spLocks noChangeArrowheads="1"/>
        </xdr:cNvSpPr>
      </xdr:nvSpPr>
      <xdr:spPr bwMode="auto">
        <a:xfrm>
          <a:off x="5581650" y="15621000"/>
          <a:ext cx="66675" cy="153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84</xdr:row>
      <xdr:rowOff>0</xdr:rowOff>
    </xdr:from>
    <xdr:to>
      <xdr:col>1</xdr:col>
      <xdr:colOff>533400</xdr:colOff>
      <xdr:row>84</xdr:row>
      <xdr:rowOff>160339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BAB03513-FD06-438F-8B42-FCC83BC0FEA3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84</xdr:row>
      <xdr:rowOff>0</xdr:rowOff>
    </xdr:from>
    <xdr:to>
      <xdr:col>1</xdr:col>
      <xdr:colOff>533400</xdr:colOff>
      <xdr:row>84</xdr:row>
      <xdr:rowOff>160339</xdr:rowOff>
    </xdr:to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5876D9BA-025B-4A7B-AFCD-0190A3A1B123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152401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693CCA8F-AE93-4FA7-920F-73756BCE3E0B}"/>
            </a:ext>
          </a:extLst>
        </xdr:cNvPr>
        <xdr:cNvSpPr txBox="1">
          <a:spLocks noChangeArrowheads="1"/>
        </xdr:cNvSpPr>
      </xdr:nvSpPr>
      <xdr:spPr bwMode="auto">
        <a:xfrm>
          <a:off x="447675" y="1598295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160339</xdr:rowOff>
    </xdr:to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395D3F72-7583-45E5-AA0F-EC71D3B0DBBB}"/>
            </a:ext>
          </a:extLst>
        </xdr:cNvPr>
        <xdr:cNvSpPr txBox="1">
          <a:spLocks noChangeArrowheads="1"/>
        </xdr:cNvSpPr>
      </xdr:nvSpPr>
      <xdr:spPr bwMode="auto">
        <a:xfrm>
          <a:off x="447675" y="1598295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160339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19FC7D25-5C00-43BB-9A68-34504E6FD757}"/>
            </a:ext>
          </a:extLst>
        </xdr:cNvPr>
        <xdr:cNvSpPr txBox="1">
          <a:spLocks noChangeArrowheads="1"/>
        </xdr:cNvSpPr>
      </xdr:nvSpPr>
      <xdr:spPr bwMode="auto">
        <a:xfrm>
          <a:off x="447675" y="1598295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150814</xdr:rowOff>
    </xdr:to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6E4A482B-485B-4967-9619-BA5A0EA6DBFE}"/>
            </a:ext>
          </a:extLst>
        </xdr:cNvPr>
        <xdr:cNvSpPr txBox="1">
          <a:spLocks noChangeArrowheads="1"/>
        </xdr:cNvSpPr>
      </xdr:nvSpPr>
      <xdr:spPr bwMode="auto">
        <a:xfrm>
          <a:off x="447675" y="15982950"/>
          <a:ext cx="76200" cy="15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150814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C85A1364-C28E-48D2-A1CC-9E8FF7DE2ED0}"/>
            </a:ext>
          </a:extLst>
        </xdr:cNvPr>
        <xdr:cNvSpPr txBox="1">
          <a:spLocks noChangeArrowheads="1"/>
        </xdr:cNvSpPr>
      </xdr:nvSpPr>
      <xdr:spPr bwMode="auto">
        <a:xfrm>
          <a:off x="447675" y="15982950"/>
          <a:ext cx="76200" cy="15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180122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9DABC310-080E-4998-8ADC-C2F4120966D1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0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180122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76A9FC96-78E3-49BE-BBEC-26B6E3ABDB03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0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154314</xdr:rowOff>
    </xdr:to>
    <xdr:sp macro="" textlink="">
      <xdr:nvSpPr>
        <xdr:cNvPr id="487" name="Text Box 45">
          <a:extLst>
            <a:ext uri="{FF2B5EF4-FFF2-40B4-BE49-F238E27FC236}">
              <a16:creationId xmlns:a16="http://schemas.microsoft.com/office/drawing/2014/main" id="{323D7097-9DE4-412C-B8C1-507778127CC2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5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154314</xdr:rowOff>
    </xdr:to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CDF05D78-EB30-44B7-B382-29BE6F2C4392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5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154314</xdr:rowOff>
    </xdr:to>
    <xdr:sp macro="" textlink="">
      <xdr:nvSpPr>
        <xdr:cNvPr id="489" name="Text Box 45">
          <a:extLst>
            <a:ext uri="{FF2B5EF4-FFF2-40B4-BE49-F238E27FC236}">
              <a16:creationId xmlns:a16="http://schemas.microsoft.com/office/drawing/2014/main" id="{B8230741-0182-4353-AC25-EDEFF7215D40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5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154314</xdr:rowOff>
    </xdr:to>
    <xdr:sp macro="" textlink="">
      <xdr:nvSpPr>
        <xdr:cNvPr id="490" name="Text Box 46">
          <a:extLst>
            <a:ext uri="{FF2B5EF4-FFF2-40B4-BE49-F238E27FC236}">
              <a16:creationId xmlns:a16="http://schemas.microsoft.com/office/drawing/2014/main" id="{6DB48AAB-8BF1-4F05-B576-4FBBA08C83A6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5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168398</xdr:rowOff>
    </xdr:to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CBBE49F-E3E6-44FA-9DA1-DD0DF4FE5C95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68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181587</xdr:rowOff>
    </xdr:to>
    <xdr:sp macro="" textlink="">
      <xdr:nvSpPr>
        <xdr:cNvPr id="492" name="Text Box 86">
          <a:extLst>
            <a:ext uri="{FF2B5EF4-FFF2-40B4-BE49-F238E27FC236}">
              <a16:creationId xmlns:a16="http://schemas.microsoft.com/office/drawing/2014/main" id="{919CEC1E-894D-4AED-9571-371B6655F0E3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177923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69CCD0BE-682D-463A-8E2C-548D419CC724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77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179389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77802918-5D08-4D9F-A68E-387902AF4D2A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188914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8ED7EAC1-D68E-44B2-B26E-BA3DD90D082E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188914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46A6A7D3-FB12-4884-A95C-72DEC3352B2B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181587</xdr:rowOff>
    </xdr:to>
    <xdr:sp macro="" textlink="">
      <xdr:nvSpPr>
        <xdr:cNvPr id="497" name="Text Box 86">
          <a:extLst>
            <a:ext uri="{FF2B5EF4-FFF2-40B4-BE49-F238E27FC236}">
              <a16:creationId xmlns:a16="http://schemas.microsoft.com/office/drawing/2014/main" id="{845A8D17-9A5D-4D53-8BCE-844CF242F4DA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80</xdr:row>
      <xdr:rowOff>7327</xdr:rowOff>
    </xdr:from>
    <xdr:to>
      <xdr:col>9</xdr:col>
      <xdr:colOff>66675</xdr:colOff>
      <xdr:row>80</xdr:row>
      <xdr:rowOff>161192</xdr:rowOff>
    </xdr:to>
    <xdr:sp macro="" textlink="">
      <xdr:nvSpPr>
        <xdr:cNvPr id="498" name="Text Box 45">
          <a:extLst>
            <a:ext uri="{FF2B5EF4-FFF2-40B4-BE49-F238E27FC236}">
              <a16:creationId xmlns:a16="http://schemas.microsoft.com/office/drawing/2014/main" id="{0AA0FC23-EEAD-49C1-900B-ACACF6C9FC1A}"/>
            </a:ext>
          </a:extLst>
        </xdr:cNvPr>
        <xdr:cNvSpPr txBox="1">
          <a:spLocks noChangeArrowheads="1"/>
        </xdr:cNvSpPr>
      </xdr:nvSpPr>
      <xdr:spPr bwMode="auto">
        <a:xfrm>
          <a:off x="7258050" y="15256852"/>
          <a:ext cx="66675" cy="1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2123343</xdr:colOff>
      <xdr:row>82</xdr:row>
      <xdr:rowOff>21981</xdr:rowOff>
    </xdr:from>
    <xdr:to>
      <xdr:col>1</xdr:col>
      <xdr:colOff>2190018</xdr:colOff>
      <xdr:row>82</xdr:row>
      <xdr:rowOff>139943</xdr:rowOff>
    </xdr:to>
    <xdr:sp macro="" textlink="">
      <xdr:nvSpPr>
        <xdr:cNvPr id="499" name="Text Box 45">
          <a:extLst>
            <a:ext uri="{FF2B5EF4-FFF2-40B4-BE49-F238E27FC236}">
              <a16:creationId xmlns:a16="http://schemas.microsoft.com/office/drawing/2014/main" id="{B00D8686-F033-4CB9-AE8C-D36755C4A125}"/>
            </a:ext>
          </a:extLst>
        </xdr:cNvPr>
        <xdr:cNvSpPr txBox="1">
          <a:spLocks noChangeArrowheads="1"/>
        </xdr:cNvSpPr>
      </xdr:nvSpPr>
      <xdr:spPr bwMode="auto">
        <a:xfrm>
          <a:off x="2123343" y="15642981"/>
          <a:ext cx="66675" cy="11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93783</xdr:rowOff>
    </xdr:to>
    <xdr:sp macro="" textlink="">
      <xdr:nvSpPr>
        <xdr:cNvPr id="500" name="Text Box 18">
          <a:extLst>
            <a:ext uri="{FF2B5EF4-FFF2-40B4-BE49-F238E27FC236}">
              <a16:creationId xmlns:a16="http://schemas.microsoft.com/office/drawing/2014/main" id="{8554867F-B196-4199-A422-D2755C581739}"/>
            </a:ext>
          </a:extLst>
        </xdr:cNvPr>
        <xdr:cNvSpPr txBox="1">
          <a:spLocks noChangeArrowheads="1"/>
        </xdr:cNvSpPr>
      </xdr:nvSpPr>
      <xdr:spPr bwMode="auto">
        <a:xfrm>
          <a:off x="3028950" y="15621000"/>
          <a:ext cx="76200" cy="284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93783</xdr:rowOff>
    </xdr:to>
    <xdr:sp macro="" textlink="">
      <xdr:nvSpPr>
        <xdr:cNvPr id="501" name="Text Box 19">
          <a:extLst>
            <a:ext uri="{FF2B5EF4-FFF2-40B4-BE49-F238E27FC236}">
              <a16:creationId xmlns:a16="http://schemas.microsoft.com/office/drawing/2014/main" id="{09480DCB-2A80-4CFA-843F-341DCD1BBF25}"/>
            </a:ext>
          </a:extLst>
        </xdr:cNvPr>
        <xdr:cNvSpPr txBox="1">
          <a:spLocks noChangeArrowheads="1"/>
        </xdr:cNvSpPr>
      </xdr:nvSpPr>
      <xdr:spPr bwMode="auto">
        <a:xfrm>
          <a:off x="3028950" y="15621000"/>
          <a:ext cx="76200" cy="284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181587</xdr:rowOff>
    </xdr:to>
    <xdr:sp macro="" textlink="">
      <xdr:nvSpPr>
        <xdr:cNvPr id="502" name="Text Box 86">
          <a:extLst>
            <a:ext uri="{FF2B5EF4-FFF2-40B4-BE49-F238E27FC236}">
              <a16:creationId xmlns:a16="http://schemas.microsoft.com/office/drawing/2014/main" id="{C46814B6-6F48-44AF-9CBF-CD5A1B4602EB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181587</xdr:rowOff>
    </xdr:to>
    <xdr:sp macro="" textlink="">
      <xdr:nvSpPr>
        <xdr:cNvPr id="503" name="Text Box 86">
          <a:extLst>
            <a:ext uri="{FF2B5EF4-FFF2-40B4-BE49-F238E27FC236}">
              <a16:creationId xmlns:a16="http://schemas.microsoft.com/office/drawing/2014/main" id="{70A4B628-8FDD-4769-99C1-53DC9E8F84EF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1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160339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D2A49423-74C3-401C-B30D-91C12E9841B0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169864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29939BBF-C393-49DF-AC8D-BDA1274F2F2F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169864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07C6AF1E-58E1-45AB-9094-8CA86B334A2D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76200</xdr:colOff>
      <xdr:row>82</xdr:row>
      <xdr:rowOff>183906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63FA28DC-99A6-4AA9-A42E-6EE72A3BA073}"/>
            </a:ext>
          </a:extLst>
        </xdr:cNvPr>
        <xdr:cNvSpPr txBox="1">
          <a:spLocks noChangeArrowheads="1"/>
        </xdr:cNvSpPr>
      </xdr:nvSpPr>
      <xdr:spPr bwMode="auto">
        <a:xfrm>
          <a:off x="5581650" y="15621000"/>
          <a:ext cx="76200" cy="183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76200</xdr:colOff>
      <xdr:row>82</xdr:row>
      <xdr:rowOff>142875</xdr:rowOff>
    </xdr:to>
    <xdr:sp macro="" textlink="">
      <xdr:nvSpPr>
        <xdr:cNvPr id="508" name="Text Box 18">
          <a:extLst>
            <a:ext uri="{FF2B5EF4-FFF2-40B4-BE49-F238E27FC236}">
              <a16:creationId xmlns:a16="http://schemas.microsoft.com/office/drawing/2014/main" id="{2401A422-C65F-4F3C-B01A-3F468120E11E}"/>
            </a:ext>
          </a:extLst>
        </xdr:cNvPr>
        <xdr:cNvSpPr txBox="1">
          <a:spLocks noChangeArrowheads="1"/>
        </xdr:cNvSpPr>
      </xdr:nvSpPr>
      <xdr:spPr bwMode="auto">
        <a:xfrm>
          <a:off x="5581650" y="15621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76200</xdr:colOff>
      <xdr:row>82</xdr:row>
      <xdr:rowOff>142875</xdr:rowOff>
    </xdr:to>
    <xdr:sp macro="" textlink="">
      <xdr:nvSpPr>
        <xdr:cNvPr id="509" name="Text Box 19">
          <a:extLst>
            <a:ext uri="{FF2B5EF4-FFF2-40B4-BE49-F238E27FC236}">
              <a16:creationId xmlns:a16="http://schemas.microsoft.com/office/drawing/2014/main" id="{C70973C2-2D3C-46D3-92A7-3A51029FCD7B}"/>
            </a:ext>
          </a:extLst>
        </xdr:cNvPr>
        <xdr:cNvSpPr txBox="1">
          <a:spLocks noChangeArrowheads="1"/>
        </xdr:cNvSpPr>
      </xdr:nvSpPr>
      <xdr:spPr bwMode="auto">
        <a:xfrm>
          <a:off x="5581650" y="156210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84</xdr:row>
      <xdr:rowOff>0</xdr:rowOff>
    </xdr:from>
    <xdr:to>
      <xdr:col>1</xdr:col>
      <xdr:colOff>533400</xdr:colOff>
      <xdr:row>84</xdr:row>
      <xdr:rowOff>152401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F4F2E97A-26CB-42AA-9D98-A60C4283C1D5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186715</xdr:rowOff>
    </xdr:to>
    <xdr:sp macro="" textlink="">
      <xdr:nvSpPr>
        <xdr:cNvPr id="511" name="Text Box 3147">
          <a:extLst>
            <a:ext uri="{FF2B5EF4-FFF2-40B4-BE49-F238E27FC236}">
              <a16:creationId xmlns:a16="http://schemas.microsoft.com/office/drawing/2014/main" id="{D28D16C5-0E11-4C55-9879-67FCD30EF87B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186715</xdr:rowOff>
    </xdr:to>
    <xdr:sp macro="" textlink="">
      <xdr:nvSpPr>
        <xdr:cNvPr id="512" name="Text Box 3147">
          <a:extLst>
            <a:ext uri="{FF2B5EF4-FFF2-40B4-BE49-F238E27FC236}">
              <a16:creationId xmlns:a16="http://schemas.microsoft.com/office/drawing/2014/main" id="{4A34C416-98EF-4BAD-9CAD-B9A23ACE98C7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84</xdr:row>
      <xdr:rowOff>0</xdr:rowOff>
    </xdr:from>
    <xdr:to>
      <xdr:col>1</xdr:col>
      <xdr:colOff>533400</xdr:colOff>
      <xdr:row>84</xdr:row>
      <xdr:rowOff>152401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4E0A3D4C-6AEF-4F3E-AFF9-7309E31B17B4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66675</xdr:colOff>
      <xdr:row>82</xdr:row>
      <xdr:rowOff>153866</xdr:rowOff>
    </xdr:to>
    <xdr:sp macro="" textlink="">
      <xdr:nvSpPr>
        <xdr:cNvPr id="514" name="Text Box 42">
          <a:extLst>
            <a:ext uri="{FF2B5EF4-FFF2-40B4-BE49-F238E27FC236}">
              <a16:creationId xmlns:a16="http://schemas.microsoft.com/office/drawing/2014/main" id="{A36D433E-E294-48ED-8FB1-48280F920602}"/>
            </a:ext>
          </a:extLst>
        </xdr:cNvPr>
        <xdr:cNvSpPr txBox="1">
          <a:spLocks noChangeArrowheads="1"/>
        </xdr:cNvSpPr>
      </xdr:nvSpPr>
      <xdr:spPr bwMode="auto">
        <a:xfrm>
          <a:off x="5581650" y="15621000"/>
          <a:ext cx="66675" cy="153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66675</xdr:colOff>
      <xdr:row>82</xdr:row>
      <xdr:rowOff>153866</xdr:rowOff>
    </xdr:to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5B380B47-42F9-40AD-9901-59F716FB31B5}"/>
            </a:ext>
          </a:extLst>
        </xdr:cNvPr>
        <xdr:cNvSpPr txBox="1">
          <a:spLocks noChangeArrowheads="1"/>
        </xdr:cNvSpPr>
      </xdr:nvSpPr>
      <xdr:spPr bwMode="auto">
        <a:xfrm>
          <a:off x="5581650" y="15621000"/>
          <a:ext cx="66675" cy="153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84</xdr:row>
      <xdr:rowOff>0</xdr:rowOff>
    </xdr:from>
    <xdr:to>
      <xdr:col>1</xdr:col>
      <xdr:colOff>533400</xdr:colOff>
      <xdr:row>84</xdr:row>
      <xdr:rowOff>160339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81312170-4D99-47AD-800A-B55BE08C8BFF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84</xdr:row>
      <xdr:rowOff>0</xdr:rowOff>
    </xdr:from>
    <xdr:to>
      <xdr:col>1</xdr:col>
      <xdr:colOff>533400</xdr:colOff>
      <xdr:row>84</xdr:row>
      <xdr:rowOff>160339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19062B99-5566-4B03-A49C-54B626AE12E9}"/>
            </a:ext>
          </a:extLst>
        </xdr:cNvPr>
        <xdr:cNvSpPr txBox="1">
          <a:spLocks noChangeArrowheads="1"/>
        </xdr:cNvSpPr>
      </xdr:nvSpPr>
      <xdr:spPr bwMode="auto">
        <a:xfrm>
          <a:off x="457200" y="1598295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152401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96D92D03-1C78-463D-9582-C93559CC5082}"/>
            </a:ext>
          </a:extLst>
        </xdr:cNvPr>
        <xdr:cNvSpPr txBox="1">
          <a:spLocks noChangeArrowheads="1"/>
        </xdr:cNvSpPr>
      </xdr:nvSpPr>
      <xdr:spPr bwMode="auto">
        <a:xfrm>
          <a:off x="447675" y="1598295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160339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202E51B9-50DB-41CE-9A9D-8BBA266BFA13}"/>
            </a:ext>
          </a:extLst>
        </xdr:cNvPr>
        <xdr:cNvSpPr txBox="1">
          <a:spLocks noChangeArrowheads="1"/>
        </xdr:cNvSpPr>
      </xdr:nvSpPr>
      <xdr:spPr bwMode="auto">
        <a:xfrm>
          <a:off x="447675" y="1598295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160339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A96FC041-61C6-4590-958C-EA2CD5184F81}"/>
            </a:ext>
          </a:extLst>
        </xdr:cNvPr>
        <xdr:cNvSpPr txBox="1">
          <a:spLocks noChangeArrowheads="1"/>
        </xdr:cNvSpPr>
      </xdr:nvSpPr>
      <xdr:spPr bwMode="auto">
        <a:xfrm>
          <a:off x="447675" y="1598295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150814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F1B58BA0-7050-4BAA-8780-99323A53CD6C}"/>
            </a:ext>
          </a:extLst>
        </xdr:cNvPr>
        <xdr:cNvSpPr txBox="1">
          <a:spLocks noChangeArrowheads="1"/>
        </xdr:cNvSpPr>
      </xdr:nvSpPr>
      <xdr:spPr bwMode="auto">
        <a:xfrm>
          <a:off x="447675" y="15982950"/>
          <a:ext cx="76200" cy="15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84</xdr:row>
      <xdr:rowOff>150814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F71CD0AA-E6F8-44DA-B090-BEDE1D43F690}"/>
            </a:ext>
          </a:extLst>
        </xdr:cNvPr>
        <xdr:cNvSpPr txBox="1">
          <a:spLocks noChangeArrowheads="1"/>
        </xdr:cNvSpPr>
      </xdr:nvSpPr>
      <xdr:spPr bwMode="auto">
        <a:xfrm>
          <a:off x="447675" y="15982950"/>
          <a:ext cx="76200" cy="15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180122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DEA0C9E4-736E-4A83-9434-0FE92A94254E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0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180122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11F4679F-8028-4D98-8562-27B0896AB065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80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154314</xdr:rowOff>
    </xdr:to>
    <xdr:sp macro="" textlink="">
      <xdr:nvSpPr>
        <xdr:cNvPr id="525" name="Text Box 45">
          <a:extLst>
            <a:ext uri="{FF2B5EF4-FFF2-40B4-BE49-F238E27FC236}">
              <a16:creationId xmlns:a16="http://schemas.microsoft.com/office/drawing/2014/main" id="{E38BCC0C-B34C-43E3-9969-2887CD60C55E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5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154314</xdr:rowOff>
    </xdr:to>
    <xdr:sp macro="" textlink="">
      <xdr:nvSpPr>
        <xdr:cNvPr id="526" name="Text Box 46">
          <a:extLst>
            <a:ext uri="{FF2B5EF4-FFF2-40B4-BE49-F238E27FC236}">
              <a16:creationId xmlns:a16="http://schemas.microsoft.com/office/drawing/2014/main" id="{E6E43F4B-80B5-4BB7-A07C-E344371231CA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5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154314</xdr:rowOff>
    </xdr:to>
    <xdr:sp macro="" textlink="">
      <xdr:nvSpPr>
        <xdr:cNvPr id="527" name="Text Box 45">
          <a:extLst>
            <a:ext uri="{FF2B5EF4-FFF2-40B4-BE49-F238E27FC236}">
              <a16:creationId xmlns:a16="http://schemas.microsoft.com/office/drawing/2014/main" id="{AA6BB6FC-F86C-4A05-8EDB-7C8494D2BE90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5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84</xdr:row>
      <xdr:rowOff>154314</xdr:rowOff>
    </xdr:to>
    <xdr:sp macro="" textlink="">
      <xdr:nvSpPr>
        <xdr:cNvPr id="528" name="Text Box 46">
          <a:extLst>
            <a:ext uri="{FF2B5EF4-FFF2-40B4-BE49-F238E27FC236}">
              <a16:creationId xmlns:a16="http://schemas.microsoft.com/office/drawing/2014/main" id="{BBC6B3D6-89DA-4B73-81FC-BD24EB688D39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15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4373</xdr:rowOff>
    </xdr:to>
    <xdr:sp macro="" textlink="">
      <xdr:nvSpPr>
        <xdr:cNvPr id="529" name="Text Box 86">
          <a:extLst>
            <a:ext uri="{FF2B5EF4-FFF2-40B4-BE49-F238E27FC236}">
              <a16:creationId xmlns:a16="http://schemas.microsoft.com/office/drawing/2014/main" id="{00496B73-5601-4DAA-B953-B431AFDBEB74}"/>
            </a:ext>
          </a:extLst>
        </xdr:cNvPr>
        <xdr:cNvSpPr txBox="1">
          <a:spLocks noChangeArrowheads="1"/>
        </xdr:cNvSpPr>
      </xdr:nvSpPr>
      <xdr:spPr bwMode="auto">
        <a:xfrm>
          <a:off x="438150" y="49863375"/>
          <a:ext cx="76200" cy="19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4373</xdr:rowOff>
    </xdr:to>
    <xdr:sp macro="" textlink="">
      <xdr:nvSpPr>
        <xdr:cNvPr id="530" name="Text Box 86">
          <a:extLst>
            <a:ext uri="{FF2B5EF4-FFF2-40B4-BE49-F238E27FC236}">
              <a16:creationId xmlns:a16="http://schemas.microsoft.com/office/drawing/2014/main" id="{878CA43F-5218-483A-BCA3-51E4A3F68C75}"/>
            </a:ext>
          </a:extLst>
        </xdr:cNvPr>
        <xdr:cNvSpPr txBox="1">
          <a:spLocks noChangeArrowheads="1"/>
        </xdr:cNvSpPr>
      </xdr:nvSpPr>
      <xdr:spPr bwMode="auto">
        <a:xfrm>
          <a:off x="438150" y="49863375"/>
          <a:ext cx="76200" cy="19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4373</xdr:rowOff>
    </xdr:to>
    <xdr:sp macro="" textlink="">
      <xdr:nvSpPr>
        <xdr:cNvPr id="531" name="Text Box 86">
          <a:extLst>
            <a:ext uri="{FF2B5EF4-FFF2-40B4-BE49-F238E27FC236}">
              <a16:creationId xmlns:a16="http://schemas.microsoft.com/office/drawing/2014/main" id="{03A7B817-5D0E-4088-A341-C8A9C69F629F}"/>
            </a:ext>
          </a:extLst>
        </xdr:cNvPr>
        <xdr:cNvSpPr txBox="1">
          <a:spLocks noChangeArrowheads="1"/>
        </xdr:cNvSpPr>
      </xdr:nvSpPr>
      <xdr:spPr bwMode="auto">
        <a:xfrm>
          <a:off x="438150" y="49863375"/>
          <a:ext cx="76200" cy="19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4373</xdr:rowOff>
    </xdr:to>
    <xdr:sp macro="" textlink="">
      <xdr:nvSpPr>
        <xdr:cNvPr id="532" name="Text Box 86">
          <a:extLst>
            <a:ext uri="{FF2B5EF4-FFF2-40B4-BE49-F238E27FC236}">
              <a16:creationId xmlns:a16="http://schemas.microsoft.com/office/drawing/2014/main" id="{E0C249BB-655A-43F2-921A-149DD7C7AE41}"/>
            </a:ext>
          </a:extLst>
        </xdr:cNvPr>
        <xdr:cNvSpPr txBox="1">
          <a:spLocks noChangeArrowheads="1"/>
        </xdr:cNvSpPr>
      </xdr:nvSpPr>
      <xdr:spPr bwMode="auto">
        <a:xfrm>
          <a:off x="438150" y="49863375"/>
          <a:ext cx="76200" cy="19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12166</xdr:rowOff>
    </xdr:to>
    <xdr:sp macro="" textlink="">
      <xdr:nvSpPr>
        <xdr:cNvPr id="533" name="Text Box 3147">
          <a:extLst>
            <a:ext uri="{FF2B5EF4-FFF2-40B4-BE49-F238E27FC236}">
              <a16:creationId xmlns:a16="http://schemas.microsoft.com/office/drawing/2014/main" id="{E91F84ED-BCEB-4365-B3E3-F7BBC40DC148}"/>
            </a:ext>
          </a:extLst>
        </xdr:cNvPr>
        <xdr:cNvSpPr txBox="1">
          <a:spLocks noChangeArrowheads="1"/>
        </xdr:cNvSpPr>
      </xdr:nvSpPr>
      <xdr:spPr bwMode="auto">
        <a:xfrm>
          <a:off x="438150" y="49863375"/>
          <a:ext cx="76200" cy="20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12166</xdr:rowOff>
    </xdr:to>
    <xdr:sp macro="" textlink="">
      <xdr:nvSpPr>
        <xdr:cNvPr id="534" name="Text Box 3147">
          <a:extLst>
            <a:ext uri="{FF2B5EF4-FFF2-40B4-BE49-F238E27FC236}">
              <a16:creationId xmlns:a16="http://schemas.microsoft.com/office/drawing/2014/main" id="{A2F11622-CF60-4708-B85E-9F1A9A5A2A90}"/>
            </a:ext>
          </a:extLst>
        </xdr:cNvPr>
        <xdr:cNvSpPr txBox="1">
          <a:spLocks noChangeArrowheads="1"/>
        </xdr:cNvSpPr>
      </xdr:nvSpPr>
      <xdr:spPr bwMode="auto">
        <a:xfrm>
          <a:off x="438150" y="49863375"/>
          <a:ext cx="76200" cy="20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160805</xdr:rowOff>
    </xdr:to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757CCDE4-C5DE-4B29-AD3E-02E5715BD685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166595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4EBA9C43-E5FE-4CB2-B4E9-2AA2D813C933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66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166595</xdr:rowOff>
    </xdr:to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2FF6E9E0-1EBB-4DDD-9215-FF316D5D2B99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66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152413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4EF3578F-3071-4B4D-9862-E3218E1920A5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52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166595</xdr:rowOff>
    </xdr:to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3752AC62-B7E9-403A-A2F3-71C967F99024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66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166595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A5F737C1-444D-4252-B56C-DFE9CE123AF0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66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160805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8F8C8C39-C307-4D9C-8C7A-7756C85B8399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160805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69A9D752-5161-4D37-A175-8EDACEF249EC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60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152413</xdr:rowOff>
    </xdr:to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F127D1A4-E7A4-4515-AECE-35506F46A58F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52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166593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438A0B6A-66ED-498F-A2A6-4E06069624B9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66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166593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BD09D597-CEF1-4672-ADBE-3474837EE7BC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66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161536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C61EDBEC-7E47-49ED-94FB-2A6FCB76E1FE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61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214</xdr:row>
      <xdr:rowOff>161536</xdr:rowOff>
    </xdr:to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729660FE-E72C-4802-92A1-094E432FD5F9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61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215</xdr:row>
      <xdr:rowOff>4667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480B01AF-3422-4E4C-AD82-E653AB84BB95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9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214</xdr:row>
      <xdr:rowOff>0</xdr:rowOff>
    </xdr:from>
    <xdr:to>
      <xdr:col>1</xdr:col>
      <xdr:colOff>523875</xdr:colOff>
      <xdr:row>215</xdr:row>
      <xdr:rowOff>4667</xdr:rowOff>
    </xdr:to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AF35D7B4-2A43-4465-9D16-F05393CCACB3}"/>
            </a:ext>
          </a:extLst>
        </xdr:cNvPr>
        <xdr:cNvSpPr txBox="1">
          <a:spLocks noChangeArrowheads="1"/>
        </xdr:cNvSpPr>
      </xdr:nvSpPr>
      <xdr:spPr bwMode="auto">
        <a:xfrm>
          <a:off x="447675" y="43872150"/>
          <a:ext cx="76200" cy="19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6351</xdr:rowOff>
    </xdr:to>
    <xdr:sp macro="" textlink="">
      <xdr:nvSpPr>
        <xdr:cNvPr id="550" name="Text Box 2469">
          <a:extLst>
            <a:ext uri="{FF2B5EF4-FFF2-40B4-BE49-F238E27FC236}">
              <a16:creationId xmlns:a16="http://schemas.microsoft.com/office/drawing/2014/main" id="{140BDDC6-FC57-4E70-B24C-8BF9ED315E07}"/>
            </a:ext>
          </a:extLst>
        </xdr:cNvPr>
        <xdr:cNvSpPr txBox="1">
          <a:spLocks noChangeArrowheads="1"/>
        </xdr:cNvSpPr>
      </xdr:nvSpPr>
      <xdr:spPr bwMode="auto">
        <a:xfrm>
          <a:off x="438150" y="18849975"/>
          <a:ext cx="76200" cy="19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6351</xdr:rowOff>
    </xdr:to>
    <xdr:sp macro="" textlink="">
      <xdr:nvSpPr>
        <xdr:cNvPr id="551" name="Text Box 2470">
          <a:extLst>
            <a:ext uri="{FF2B5EF4-FFF2-40B4-BE49-F238E27FC236}">
              <a16:creationId xmlns:a16="http://schemas.microsoft.com/office/drawing/2014/main" id="{E109CF9C-AD47-4756-8BBB-AF69BF2E1896}"/>
            </a:ext>
          </a:extLst>
        </xdr:cNvPr>
        <xdr:cNvSpPr txBox="1">
          <a:spLocks noChangeArrowheads="1"/>
        </xdr:cNvSpPr>
      </xdr:nvSpPr>
      <xdr:spPr bwMode="auto">
        <a:xfrm>
          <a:off x="438150" y="18849975"/>
          <a:ext cx="76200" cy="19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6351</xdr:rowOff>
    </xdr:to>
    <xdr:sp macro="" textlink="">
      <xdr:nvSpPr>
        <xdr:cNvPr id="552" name="Text Box 2471">
          <a:extLst>
            <a:ext uri="{FF2B5EF4-FFF2-40B4-BE49-F238E27FC236}">
              <a16:creationId xmlns:a16="http://schemas.microsoft.com/office/drawing/2014/main" id="{ED9E0ACB-D13C-4794-9B1B-DB42BC8D7DDE}"/>
            </a:ext>
          </a:extLst>
        </xdr:cNvPr>
        <xdr:cNvSpPr txBox="1">
          <a:spLocks noChangeArrowheads="1"/>
        </xdr:cNvSpPr>
      </xdr:nvSpPr>
      <xdr:spPr bwMode="auto">
        <a:xfrm>
          <a:off x="438150" y="18849975"/>
          <a:ext cx="76200" cy="19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6351</xdr:rowOff>
    </xdr:to>
    <xdr:sp macro="" textlink="">
      <xdr:nvSpPr>
        <xdr:cNvPr id="553" name="Text Box 2472">
          <a:extLst>
            <a:ext uri="{FF2B5EF4-FFF2-40B4-BE49-F238E27FC236}">
              <a16:creationId xmlns:a16="http://schemas.microsoft.com/office/drawing/2014/main" id="{AA964811-54CF-48E3-ACAB-8E01B0699D76}"/>
            </a:ext>
          </a:extLst>
        </xdr:cNvPr>
        <xdr:cNvSpPr txBox="1">
          <a:spLocks noChangeArrowheads="1"/>
        </xdr:cNvSpPr>
      </xdr:nvSpPr>
      <xdr:spPr bwMode="auto">
        <a:xfrm>
          <a:off x="438150" y="18849975"/>
          <a:ext cx="76200" cy="19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6351</xdr:rowOff>
    </xdr:to>
    <xdr:sp macro="" textlink="">
      <xdr:nvSpPr>
        <xdr:cNvPr id="554" name="Text Box 2469">
          <a:extLst>
            <a:ext uri="{FF2B5EF4-FFF2-40B4-BE49-F238E27FC236}">
              <a16:creationId xmlns:a16="http://schemas.microsoft.com/office/drawing/2014/main" id="{B2565C68-2483-42C3-B881-72947725AB69}"/>
            </a:ext>
          </a:extLst>
        </xdr:cNvPr>
        <xdr:cNvSpPr txBox="1">
          <a:spLocks noChangeArrowheads="1"/>
        </xdr:cNvSpPr>
      </xdr:nvSpPr>
      <xdr:spPr bwMode="auto">
        <a:xfrm>
          <a:off x="438150" y="18849975"/>
          <a:ext cx="76200" cy="19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6351</xdr:rowOff>
    </xdr:to>
    <xdr:sp macro="" textlink="">
      <xdr:nvSpPr>
        <xdr:cNvPr id="555" name="Text Box 2470">
          <a:extLst>
            <a:ext uri="{FF2B5EF4-FFF2-40B4-BE49-F238E27FC236}">
              <a16:creationId xmlns:a16="http://schemas.microsoft.com/office/drawing/2014/main" id="{4C4FEB83-0016-45D6-966B-C524AD378577}"/>
            </a:ext>
          </a:extLst>
        </xdr:cNvPr>
        <xdr:cNvSpPr txBox="1">
          <a:spLocks noChangeArrowheads="1"/>
        </xdr:cNvSpPr>
      </xdr:nvSpPr>
      <xdr:spPr bwMode="auto">
        <a:xfrm>
          <a:off x="438150" y="18849975"/>
          <a:ext cx="76200" cy="19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6351</xdr:rowOff>
    </xdr:to>
    <xdr:sp macro="" textlink="">
      <xdr:nvSpPr>
        <xdr:cNvPr id="556" name="Text Box 2471">
          <a:extLst>
            <a:ext uri="{FF2B5EF4-FFF2-40B4-BE49-F238E27FC236}">
              <a16:creationId xmlns:a16="http://schemas.microsoft.com/office/drawing/2014/main" id="{00443920-67FB-4552-9163-07CAFE656B1B}"/>
            </a:ext>
          </a:extLst>
        </xdr:cNvPr>
        <xdr:cNvSpPr txBox="1">
          <a:spLocks noChangeArrowheads="1"/>
        </xdr:cNvSpPr>
      </xdr:nvSpPr>
      <xdr:spPr bwMode="auto">
        <a:xfrm>
          <a:off x="438150" y="18849975"/>
          <a:ext cx="76200" cy="19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6351</xdr:rowOff>
    </xdr:to>
    <xdr:sp macro="" textlink="">
      <xdr:nvSpPr>
        <xdr:cNvPr id="557" name="Text Box 2472">
          <a:extLst>
            <a:ext uri="{FF2B5EF4-FFF2-40B4-BE49-F238E27FC236}">
              <a16:creationId xmlns:a16="http://schemas.microsoft.com/office/drawing/2014/main" id="{5B4941F8-D1F8-4611-824F-62755E544A93}"/>
            </a:ext>
          </a:extLst>
        </xdr:cNvPr>
        <xdr:cNvSpPr txBox="1">
          <a:spLocks noChangeArrowheads="1"/>
        </xdr:cNvSpPr>
      </xdr:nvSpPr>
      <xdr:spPr bwMode="auto">
        <a:xfrm>
          <a:off x="438150" y="18849975"/>
          <a:ext cx="76200" cy="19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4764</xdr:rowOff>
    </xdr:to>
    <xdr:sp macro="" textlink="">
      <xdr:nvSpPr>
        <xdr:cNvPr id="558" name="Text Box 3147">
          <a:extLst>
            <a:ext uri="{FF2B5EF4-FFF2-40B4-BE49-F238E27FC236}">
              <a16:creationId xmlns:a16="http://schemas.microsoft.com/office/drawing/2014/main" id="{7FC464B9-EDE7-4A1E-88B8-81F2B6DD490D}"/>
            </a:ext>
          </a:extLst>
        </xdr:cNvPr>
        <xdr:cNvSpPr txBox="1">
          <a:spLocks noChangeArrowheads="1"/>
        </xdr:cNvSpPr>
      </xdr:nvSpPr>
      <xdr:spPr bwMode="auto">
        <a:xfrm>
          <a:off x="438150" y="18849975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4764</xdr:rowOff>
    </xdr:to>
    <xdr:sp macro="" textlink="">
      <xdr:nvSpPr>
        <xdr:cNvPr id="559" name="Text Box 3147">
          <a:extLst>
            <a:ext uri="{FF2B5EF4-FFF2-40B4-BE49-F238E27FC236}">
              <a16:creationId xmlns:a16="http://schemas.microsoft.com/office/drawing/2014/main" id="{4BD74057-C71E-43DD-ABBD-04A0F1D2CDC8}"/>
            </a:ext>
          </a:extLst>
        </xdr:cNvPr>
        <xdr:cNvSpPr txBox="1">
          <a:spLocks noChangeArrowheads="1"/>
        </xdr:cNvSpPr>
      </xdr:nvSpPr>
      <xdr:spPr bwMode="auto">
        <a:xfrm>
          <a:off x="438150" y="18849975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117</xdr:row>
      <xdr:rowOff>149226</xdr:rowOff>
    </xdr:to>
    <xdr:sp macro="" textlink="">
      <xdr:nvSpPr>
        <xdr:cNvPr id="560" name="Text Box 3147">
          <a:extLst>
            <a:ext uri="{FF2B5EF4-FFF2-40B4-BE49-F238E27FC236}">
              <a16:creationId xmlns:a16="http://schemas.microsoft.com/office/drawing/2014/main" id="{8E04B1E9-6329-4341-885B-FB6D2AE16C40}"/>
            </a:ext>
          </a:extLst>
        </xdr:cNvPr>
        <xdr:cNvSpPr txBox="1">
          <a:spLocks noChangeArrowheads="1"/>
        </xdr:cNvSpPr>
      </xdr:nvSpPr>
      <xdr:spPr bwMode="auto">
        <a:xfrm>
          <a:off x="438150" y="2226945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117</xdr:row>
      <xdr:rowOff>149226</xdr:rowOff>
    </xdr:to>
    <xdr:sp macro="" textlink="">
      <xdr:nvSpPr>
        <xdr:cNvPr id="561" name="Text Box 3147">
          <a:extLst>
            <a:ext uri="{FF2B5EF4-FFF2-40B4-BE49-F238E27FC236}">
              <a16:creationId xmlns:a16="http://schemas.microsoft.com/office/drawing/2014/main" id="{9231C393-A099-4A7D-A3EB-FBFB44CA22A6}"/>
            </a:ext>
          </a:extLst>
        </xdr:cNvPr>
        <xdr:cNvSpPr txBox="1">
          <a:spLocks noChangeArrowheads="1"/>
        </xdr:cNvSpPr>
      </xdr:nvSpPr>
      <xdr:spPr bwMode="auto">
        <a:xfrm>
          <a:off x="438150" y="2226945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85725</xdr:colOff>
      <xdr:row>117</xdr:row>
      <xdr:rowOff>152991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D65F82C6-140E-4DCE-83EA-51E450279DA5}"/>
            </a:ext>
          </a:extLst>
        </xdr:cNvPr>
        <xdr:cNvSpPr txBox="1">
          <a:spLocks noChangeArrowheads="1"/>
        </xdr:cNvSpPr>
      </xdr:nvSpPr>
      <xdr:spPr bwMode="auto">
        <a:xfrm>
          <a:off x="0" y="22269450"/>
          <a:ext cx="85725" cy="152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66675</xdr:colOff>
      <xdr:row>117</xdr:row>
      <xdr:rowOff>151525</xdr:rowOff>
    </xdr:to>
    <xdr:sp macro="" textlink="">
      <xdr:nvSpPr>
        <xdr:cNvPr id="563" name="Text Box 43">
          <a:extLst>
            <a:ext uri="{FF2B5EF4-FFF2-40B4-BE49-F238E27FC236}">
              <a16:creationId xmlns:a16="http://schemas.microsoft.com/office/drawing/2014/main" id="{1CDEC1DA-4932-4667-8B09-8EBF3C4B64B7}"/>
            </a:ext>
          </a:extLst>
        </xdr:cNvPr>
        <xdr:cNvSpPr txBox="1">
          <a:spLocks noChangeArrowheads="1"/>
        </xdr:cNvSpPr>
      </xdr:nvSpPr>
      <xdr:spPr bwMode="auto">
        <a:xfrm>
          <a:off x="0" y="22269450"/>
          <a:ext cx="66675" cy="15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100</xdr:row>
      <xdr:rowOff>0</xdr:rowOff>
    </xdr:from>
    <xdr:ext cx="76200" cy="197910"/>
    <xdr:sp macro="" textlink="">
      <xdr:nvSpPr>
        <xdr:cNvPr id="564" name="Text Box 3147">
          <a:extLst>
            <a:ext uri="{FF2B5EF4-FFF2-40B4-BE49-F238E27FC236}">
              <a16:creationId xmlns:a16="http://schemas.microsoft.com/office/drawing/2014/main" id="{116B125E-E251-47A6-BDE6-2158DD077C67}"/>
            </a:ext>
          </a:extLst>
        </xdr:cNvPr>
        <xdr:cNvSpPr txBox="1">
          <a:spLocks noChangeArrowheads="1"/>
        </xdr:cNvSpPr>
      </xdr:nvSpPr>
      <xdr:spPr bwMode="auto">
        <a:xfrm>
          <a:off x="438150" y="190404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100</xdr:row>
      <xdr:rowOff>0</xdr:rowOff>
    </xdr:from>
    <xdr:ext cx="76200" cy="197910"/>
    <xdr:sp macro="" textlink="">
      <xdr:nvSpPr>
        <xdr:cNvPr id="565" name="Text Box 3147">
          <a:extLst>
            <a:ext uri="{FF2B5EF4-FFF2-40B4-BE49-F238E27FC236}">
              <a16:creationId xmlns:a16="http://schemas.microsoft.com/office/drawing/2014/main" id="{24082041-E384-4128-B85F-AF5C00ED8420}"/>
            </a:ext>
          </a:extLst>
        </xdr:cNvPr>
        <xdr:cNvSpPr txBox="1">
          <a:spLocks noChangeArrowheads="1"/>
        </xdr:cNvSpPr>
      </xdr:nvSpPr>
      <xdr:spPr bwMode="auto">
        <a:xfrm>
          <a:off x="438150" y="190404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85725" cy="192617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EB232FA5-7EC9-4348-BC86-E00BA73CDE5F}"/>
            </a:ext>
          </a:extLst>
        </xdr:cNvPr>
        <xdr:cNvSpPr txBox="1">
          <a:spLocks noChangeArrowheads="1"/>
        </xdr:cNvSpPr>
      </xdr:nvSpPr>
      <xdr:spPr bwMode="auto">
        <a:xfrm>
          <a:off x="0" y="1904047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66675" cy="191151"/>
    <xdr:sp macro="" textlink="">
      <xdr:nvSpPr>
        <xdr:cNvPr id="567" name="Text Box 43">
          <a:extLst>
            <a:ext uri="{FF2B5EF4-FFF2-40B4-BE49-F238E27FC236}">
              <a16:creationId xmlns:a16="http://schemas.microsoft.com/office/drawing/2014/main" id="{97E387B1-553C-4224-BD28-A10E8AB29A94}"/>
            </a:ext>
          </a:extLst>
        </xdr:cNvPr>
        <xdr:cNvSpPr txBox="1">
          <a:spLocks noChangeArrowheads="1"/>
        </xdr:cNvSpPr>
      </xdr:nvSpPr>
      <xdr:spPr bwMode="auto">
        <a:xfrm>
          <a:off x="0" y="1904047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112</xdr:row>
      <xdr:rowOff>0</xdr:rowOff>
    </xdr:from>
    <xdr:ext cx="76200" cy="197910"/>
    <xdr:sp macro="" textlink="">
      <xdr:nvSpPr>
        <xdr:cNvPr id="568" name="Text Box 3147">
          <a:extLst>
            <a:ext uri="{FF2B5EF4-FFF2-40B4-BE49-F238E27FC236}">
              <a16:creationId xmlns:a16="http://schemas.microsoft.com/office/drawing/2014/main" id="{D4C69F9B-F809-482A-BC8A-AEFAD967CC5D}"/>
            </a:ext>
          </a:extLst>
        </xdr:cNvPr>
        <xdr:cNvSpPr txBox="1">
          <a:spLocks noChangeArrowheads="1"/>
        </xdr:cNvSpPr>
      </xdr:nvSpPr>
      <xdr:spPr bwMode="auto">
        <a:xfrm>
          <a:off x="438150" y="2131695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112</xdr:row>
      <xdr:rowOff>0</xdr:rowOff>
    </xdr:from>
    <xdr:ext cx="76200" cy="197910"/>
    <xdr:sp macro="" textlink="">
      <xdr:nvSpPr>
        <xdr:cNvPr id="569" name="Text Box 3147">
          <a:extLst>
            <a:ext uri="{FF2B5EF4-FFF2-40B4-BE49-F238E27FC236}">
              <a16:creationId xmlns:a16="http://schemas.microsoft.com/office/drawing/2014/main" id="{49DF32AF-94C5-47A1-9B5D-9B56D38B9569}"/>
            </a:ext>
          </a:extLst>
        </xdr:cNvPr>
        <xdr:cNvSpPr txBox="1">
          <a:spLocks noChangeArrowheads="1"/>
        </xdr:cNvSpPr>
      </xdr:nvSpPr>
      <xdr:spPr bwMode="auto">
        <a:xfrm>
          <a:off x="438150" y="2131695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85725" cy="192617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F1092-495F-455A-B523-46CD1608CADB}"/>
            </a:ext>
          </a:extLst>
        </xdr:cNvPr>
        <xdr:cNvSpPr txBox="1">
          <a:spLocks noChangeArrowheads="1"/>
        </xdr:cNvSpPr>
      </xdr:nvSpPr>
      <xdr:spPr bwMode="auto">
        <a:xfrm>
          <a:off x="0" y="2131695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66675" cy="191151"/>
    <xdr:sp macro="" textlink="">
      <xdr:nvSpPr>
        <xdr:cNvPr id="571" name="Text Box 43">
          <a:extLst>
            <a:ext uri="{FF2B5EF4-FFF2-40B4-BE49-F238E27FC236}">
              <a16:creationId xmlns:a16="http://schemas.microsoft.com/office/drawing/2014/main" id="{155AAD8E-3682-4B2A-9701-59E8FEB16BD5}"/>
            </a:ext>
          </a:extLst>
        </xdr:cNvPr>
        <xdr:cNvSpPr txBox="1">
          <a:spLocks noChangeArrowheads="1"/>
        </xdr:cNvSpPr>
      </xdr:nvSpPr>
      <xdr:spPr bwMode="auto">
        <a:xfrm>
          <a:off x="0" y="2131695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106</xdr:row>
      <xdr:rowOff>0</xdr:rowOff>
    </xdr:from>
    <xdr:ext cx="76200" cy="197910"/>
    <xdr:sp macro="" textlink="">
      <xdr:nvSpPr>
        <xdr:cNvPr id="572" name="Text Box 3147">
          <a:extLst>
            <a:ext uri="{FF2B5EF4-FFF2-40B4-BE49-F238E27FC236}">
              <a16:creationId xmlns:a16="http://schemas.microsoft.com/office/drawing/2014/main" id="{7536B447-51FA-499C-91CB-C04723A3A265}"/>
            </a:ext>
          </a:extLst>
        </xdr:cNvPr>
        <xdr:cNvSpPr txBox="1">
          <a:spLocks noChangeArrowheads="1"/>
        </xdr:cNvSpPr>
      </xdr:nvSpPr>
      <xdr:spPr bwMode="auto">
        <a:xfrm>
          <a:off x="438150" y="2017395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106</xdr:row>
      <xdr:rowOff>0</xdr:rowOff>
    </xdr:from>
    <xdr:ext cx="76200" cy="197910"/>
    <xdr:sp macro="" textlink="">
      <xdr:nvSpPr>
        <xdr:cNvPr id="573" name="Text Box 3147">
          <a:extLst>
            <a:ext uri="{FF2B5EF4-FFF2-40B4-BE49-F238E27FC236}">
              <a16:creationId xmlns:a16="http://schemas.microsoft.com/office/drawing/2014/main" id="{5C1F9447-3340-428F-91BE-8ED9639D7E9B}"/>
            </a:ext>
          </a:extLst>
        </xdr:cNvPr>
        <xdr:cNvSpPr txBox="1">
          <a:spLocks noChangeArrowheads="1"/>
        </xdr:cNvSpPr>
      </xdr:nvSpPr>
      <xdr:spPr bwMode="auto">
        <a:xfrm>
          <a:off x="438150" y="2017395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106</xdr:row>
      <xdr:rowOff>0</xdr:rowOff>
    </xdr:from>
    <xdr:ext cx="85725" cy="192617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A9C52FC6-1709-4498-AF5C-7103C83D3F85}"/>
            </a:ext>
          </a:extLst>
        </xdr:cNvPr>
        <xdr:cNvSpPr txBox="1">
          <a:spLocks noChangeArrowheads="1"/>
        </xdr:cNvSpPr>
      </xdr:nvSpPr>
      <xdr:spPr bwMode="auto">
        <a:xfrm>
          <a:off x="0" y="2017395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106</xdr:row>
      <xdr:rowOff>0</xdr:rowOff>
    </xdr:from>
    <xdr:ext cx="66675" cy="191151"/>
    <xdr:sp macro="" textlink="">
      <xdr:nvSpPr>
        <xdr:cNvPr id="575" name="Text Box 43">
          <a:extLst>
            <a:ext uri="{FF2B5EF4-FFF2-40B4-BE49-F238E27FC236}">
              <a16:creationId xmlns:a16="http://schemas.microsoft.com/office/drawing/2014/main" id="{4DB5C4A3-DE6D-44A8-93FF-37D0C1BB7D27}"/>
            </a:ext>
          </a:extLst>
        </xdr:cNvPr>
        <xdr:cNvSpPr txBox="1">
          <a:spLocks noChangeArrowheads="1"/>
        </xdr:cNvSpPr>
      </xdr:nvSpPr>
      <xdr:spPr bwMode="auto">
        <a:xfrm>
          <a:off x="0" y="2017395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6351</xdr:rowOff>
    </xdr:to>
    <xdr:sp macro="" textlink="">
      <xdr:nvSpPr>
        <xdr:cNvPr id="576" name="Text Box 3147">
          <a:extLst>
            <a:ext uri="{FF2B5EF4-FFF2-40B4-BE49-F238E27FC236}">
              <a16:creationId xmlns:a16="http://schemas.microsoft.com/office/drawing/2014/main" id="{8589EA46-A03C-4C15-B2E4-98F81F889D39}"/>
            </a:ext>
          </a:extLst>
        </xdr:cNvPr>
        <xdr:cNvSpPr txBox="1">
          <a:spLocks noChangeArrowheads="1"/>
        </xdr:cNvSpPr>
      </xdr:nvSpPr>
      <xdr:spPr bwMode="auto">
        <a:xfrm>
          <a:off x="438150" y="19431000"/>
          <a:ext cx="76200" cy="19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6351</xdr:rowOff>
    </xdr:to>
    <xdr:sp macro="" textlink="">
      <xdr:nvSpPr>
        <xdr:cNvPr id="577" name="Text Box 3147">
          <a:extLst>
            <a:ext uri="{FF2B5EF4-FFF2-40B4-BE49-F238E27FC236}">
              <a16:creationId xmlns:a16="http://schemas.microsoft.com/office/drawing/2014/main" id="{AAD90EFF-415A-4702-ABC1-3AC6040E4FA1}"/>
            </a:ext>
          </a:extLst>
        </xdr:cNvPr>
        <xdr:cNvSpPr txBox="1">
          <a:spLocks noChangeArrowheads="1"/>
        </xdr:cNvSpPr>
      </xdr:nvSpPr>
      <xdr:spPr bwMode="auto">
        <a:xfrm>
          <a:off x="438150" y="19431000"/>
          <a:ext cx="76200" cy="19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ran.alizada/AppData/Local/Microsoft/Windows/INetCache/Content.Outlook/IAG2UV6A/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5A61A-A12D-46D8-AA7E-2F5F62DEC9F5}">
  <sheetPr>
    <pageSetUpPr fitToPage="1"/>
  </sheetPr>
  <dimension ref="A1:Q454"/>
  <sheetViews>
    <sheetView showGridLines="0" tabSelected="1" topLeftCell="A390" zoomScale="120" zoomScaleNormal="120" zoomScaleSheetLayoutView="120" workbookViewId="0">
      <selection activeCell="J447" sqref="J447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/>
    <col min="10" max="10" width="27.5703125" style="1" bestFit="1" customWidth="1"/>
    <col min="11" max="11" width="7.42578125" style="1" bestFit="1" customWidth="1"/>
    <col min="12" max="12" width="7.42578125" style="1" customWidth="1"/>
    <col min="13" max="15" width="7.42578125" style="1" bestFit="1" customWidth="1"/>
    <col min="16" max="16384" width="6" style="1"/>
  </cols>
  <sheetData>
    <row r="1" spans="2:8" x14ac:dyDescent="0.25">
      <c r="B1" s="158" t="s">
        <v>0</v>
      </c>
      <c r="C1" s="158"/>
      <c r="D1" s="158"/>
      <c r="E1" s="158"/>
      <c r="F1" s="158"/>
      <c r="G1" s="158"/>
      <c r="H1" s="158"/>
    </row>
    <row r="4" spans="2:8" x14ac:dyDescent="0.25">
      <c r="D4" s="2"/>
    </row>
    <row r="5" spans="2:8" x14ac:dyDescent="0.25">
      <c r="E5" s="2" t="s">
        <v>1</v>
      </c>
    </row>
    <row r="6" spans="2:8" x14ac:dyDescent="0.25">
      <c r="E6" s="2" t="s">
        <v>2</v>
      </c>
    </row>
    <row r="7" spans="2:8" x14ac:dyDescent="0.25">
      <c r="E7" s="2" t="s">
        <v>3</v>
      </c>
    </row>
    <row r="8" spans="2:8" ht="17.25" x14ac:dyDescent="0.25">
      <c r="C8" s="2"/>
      <c r="E8" s="2" t="s">
        <v>4</v>
      </c>
    </row>
    <row r="9" spans="2:8" x14ac:dyDescent="0.25">
      <c r="C9" s="2"/>
      <c r="E9" s="2" t="s">
        <v>3</v>
      </c>
      <c r="F9" s="2"/>
      <c r="G9" s="2"/>
      <c r="H9" s="2"/>
    </row>
    <row r="10" spans="2:8" x14ac:dyDescent="0.25">
      <c r="C10" s="2"/>
      <c r="E10" s="2" t="s">
        <v>5</v>
      </c>
      <c r="F10" s="3"/>
      <c r="G10" s="2"/>
      <c r="H10" s="2"/>
    </row>
    <row r="11" spans="2:8" x14ac:dyDescent="0.25">
      <c r="C11" s="2"/>
      <c r="E11" s="2" t="s">
        <v>6</v>
      </c>
      <c r="F11" s="3"/>
      <c r="G11" s="2"/>
      <c r="H11" s="2"/>
    </row>
    <row r="12" spans="2:8" x14ac:dyDescent="0.25">
      <c r="C12" s="2"/>
      <c r="D12" s="2"/>
      <c r="E12" s="3"/>
      <c r="F12" s="2"/>
      <c r="G12" s="2"/>
      <c r="H12" s="2"/>
    </row>
    <row r="13" spans="2:8" x14ac:dyDescent="0.25">
      <c r="C13" s="2"/>
      <c r="D13" s="2"/>
      <c r="E13" s="3"/>
      <c r="F13" s="2"/>
      <c r="G13" s="2"/>
      <c r="H13" s="2"/>
    </row>
    <row r="14" spans="2:8" x14ac:dyDescent="0.25">
      <c r="C14" s="2"/>
      <c r="D14" s="2"/>
      <c r="E14" s="3"/>
      <c r="F14" s="2"/>
      <c r="G14" s="2"/>
      <c r="H14" s="2"/>
    </row>
    <row r="15" spans="2:8" x14ac:dyDescent="0.25">
      <c r="B15" s="158" t="s">
        <v>7</v>
      </c>
      <c r="C15" s="158"/>
      <c r="D15" s="158"/>
      <c r="E15" s="158"/>
      <c r="F15" s="158"/>
      <c r="G15" s="158"/>
      <c r="H15" s="158"/>
    </row>
    <row r="16" spans="2:8" ht="15.75" thickBot="1" x14ac:dyDescent="0.3"/>
    <row r="17" spans="2:14" ht="15.75" thickBot="1" x14ac:dyDescent="0.3">
      <c r="B17" s="4"/>
      <c r="C17" s="5">
        <v>2015</v>
      </c>
      <c r="D17" s="5">
        <v>2018</v>
      </c>
      <c r="E17" s="5">
        <f>D17+1</f>
        <v>2019</v>
      </c>
      <c r="F17" s="5">
        <f>E17+1</f>
        <v>2020</v>
      </c>
      <c r="G17" s="5">
        <f>F17+1</f>
        <v>2021</v>
      </c>
      <c r="H17" s="6">
        <f>G17+1</f>
        <v>2022</v>
      </c>
      <c r="I17" s="7"/>
      <c r="J17" s="8"/>
      <c r="K17" s="8"/>
      <c r="L17" s="8"/>
      <c r="M17" s="8"/>
      <c r="N17" s="8"/>
    </row>
    <row r="18" spans="2:14" x14ac:dyDescent="0.25">
      <c r="B18" s="9" t="s">
        <v>8</v>
      </c>
      <c r="C18" s="10">
        <v>205.2</v>
      </c>
      <c r="D18" s="10">
        <v>212.6</v>
      </c>
      <c r="E18" s="11">
        <v>428.5</v>
      </c>
      <c r="F18" s="11">
        <v>429.6</v>
      </c>
      <c r="G18" s="11">
        <v>430.1</v>
      </c>
      <c r="H18" s="12">
        <v>431.5</v>
      </c>
      <c r="I18" s="13"/>
      <c r="M18" s="14"/>
    </row>
    <row r="19" spans="2:14" x14ac:dyDescent="0.25">
      <c r="B19" s="15" t="s">
        <v>9</v>
      </c>
      <c r="C19" s="16">
        <v>1980</v>
      </c>
      <c r="D19" s="16">
        <v>1716</v>
      </c>
      <c r="E19" s="17">
        <v>1647</v>
      </c>
      <c r="F19" s="16">
        <v>1049</v>
      </c>
      <c r="G19" s="16">
        <v>596</v>
      </c>
      <c r="H19" s="18">
        <v>1359</v>
      </c>
      <c r="I19" s="13"/>
    </row>
    <row r="20" spans="2:14" x14ac:dyDescent="0.25">
      <c r="B20" s="19" t="s">
        <v>10</v>
      </c>
      <c r="C20" s="16">
        <v>2834</v>
      </c>
      <c r="D20" s="16">
        <v>2647</v>
      </c>
      <c r="E20" s="17">
        <v>2619</v>
      </c>
      <c r="F20" s="16">
        <v>2399</v>
      </c>
      <c r="G20" s="16">
        <v>2127</v>
      </c>
      <c r="H20" s="18">
        <v>2506</v>
      </c>
      <c r="I20" s="20"/>
    </row>
    <row r="21" spans="2:14" x14ac:dyDescent="0.25">
      <c r="B21" s="19" t="s">
        <v>11</v>
      </c>
      <c r="C21" s="16">
        <v>854</v>
      </c>
      <c r="D21" s="16">
        <v>931</v>
      </c>
      <c r="E21" s="17">
        <v>972</v>
      </c>
      <c r="F21" s="16">
        <v>1350</v>
      </c>
      <c r="G21" s="16">
        <v>1531</v>
      </c>
      <c r="H21" s="18">
        <v>1147</v>
      </c>
      <c r="I21" s="20"/>
    </row>
    <row r="22" spans="2:14" x14ac:dyDescent="0.25">
      <c r="B22" s="15" t="s">
        <v>12</v>
      </c>
      <c r="C22" s="159"/>
      <c r="D22" s="160"/>
      <c r="E22" s="160"/>
      <c r="F22" s="160"/>
      <c r="G22" s="160"/>
      <c r="H22" s="161"/>
      <c r="I22" s="20"/>
    </row>
    <row r="23" spans="2:14" x14ac:dyDescent="0.25">
      <c r="B23" s="15" t="s">
        <v>13</v>
      </c>
      <c r="C23" s="16">
        <v>9.6999999999999993</v>
      </c>
      <c r="D23" s="16">
        <v>8.1</v>
      </c>
      <c r="E23" s="21">
        <v>3.8</v>
      </c>
      <c r="F23" s="16">
        <v>2.4999999999999996</v>
      </c>
      <c r="G23" s="16">
        <v>1.3</v>
      </c>
      <c r="H23" s="18">
        <v>3.0999999999999996</v>
      </c>
      <c r="I23" s="20"/>
    </row>
    <row r="24" spans="2:14" x14ac:dyDescent="0.25">
      <c r="B24" s="19" t="s">
        <v>14</v>
      </c>
      <c r="C24" s="16">
        <v>13.9</v>
      </c>
      <c r="D24" s="16">
        <v>12.5</v>
      </c>
      <c r="E24" s="21">
        <v>6.1</v>
      </c>
      <c r="F24" s="16">
        <v>5.6</v>
      </c>
      <c r="G24" s="16">
        <v>4.9000000000000004</v>
      </c>
      <c r="H24" s="18">
        <v>5.8</v>
      </c>
      <c r="I24" s="20"/>
    </row>
    <row r="25" spans="2:14" x14ac:dyDescent="0.25">
      <c r="B25" s="19" t="s">
        <v>15</v>
      </c>
      <c r="C25" s="16">
        <v>4.2</v>
      </c>
      <c r="D25" s="16">
        <v>4.4000000000000004</v>
      </c>
      <c r="E25" s="21">
        <v>2.2999999999999998</v>
      </c>
      <c r="F25" s="16">
        <v>3.1</v>
      </c>
      <c r="G25" s="16">
        <v>3.6</v>
      </c>
      <c r="H25" s="18">
        <v>2.7</v>
      </c>
      <c r="I25" s="20"/>
    </row>
    <row r="26" spans="2:14" x14ac:dyDescent="0.25">
      <c r="B26" s="22" t="s">
        <v>16</v>
      </c>
      <c r="C26" s="21">
        <v>76.202648260072024</v>
      </c>
      <c r="D26" s="21">
        <v>76.502648260072007</v>
      </c>
      <c r="E26" s="21">
        <v>76.602648260072002</v>
      </c>
      <c r="F26" s="21">
        <v>76.864389597200102</v>
      </c>
      <c r="G26" s="21">
        <v>76.864389597200102</v>
      </c>
      <c r="H26" s="23">
        <v>77.308770789161997</v>
      </c>
      <c r="I26" s="20"/>
    </row>
    <row r="27" spans="2:14" x14ac:dyDescent="0.25">
      <c r="B27" s="22" t="s">
        <v>17</v>
      </c>
      <c r="C27" s="16">
        <v>64</v>
      </c>
      <c r="D27" s="16">
        <v>46</v>
      </c>
      <c r="E27" s="24">
        <v>74</v>
      </c>
      <c r="F27" s="16">
        <v>58</v>
      </c>
      <c r="G27" s="16">
        <v>28</v>
      </c>
      <c r="H27" s="18">
        <v>21</v>
      </c>
      <c r="I27" s="25"/>
    </row>
    <row r="28" spans="2:14" ht="30" x14ac:dyDescent="0.25">
      <c r="B28" s="26" t="s">
        <v>18</v>
      </c>
      <c r="C28" s="21">
        <v>14</v>
      </c>
      <c r="D28" s="16">
        <v>17.399999999999999</v>
      </c>
      <c r="E28" s="27">
        <v>28.3</v>
      </c>
      <c r="F28" s="16">
        <v>24.2</v>
      </c>
      <c r="G28" s="16">
        <v>13.2</v>
      </c>
      <c r="H28" s="18">
        <v>8.4</v>
      </c>
      <c r="I28" s="25"/>
    </row>
    <row r="29" spans="2:14" ht="30" x14ac:dyDescent="0.25">
      <c r="B29" s="22" t="s">
        <v>19</v>
      </c>
      <c r="C29" s="21" t="s">
        <v>20</v>
      </c>
      <c r="D29" s="16">
        <v>1</v>
      </c>
      <c r="E29" s="28">
        <v>1</v>
      </c>
      <c r="F29" s="16" t="s">
        <v>20</v>
      </c>
      <c r="G29" s="16">
        <v>2</v>
      </c>
      <c r="H29" s="29" t="s">
        <v>21</v>
      </c>
      <c r="I29" s="25"/>
    </row>
    <row r="30" spans="2:14" x14ac:dyDescent="0.25">
      <c r="B30" s="15" t="s">
        <v>22</v>
      </c>
      <c r="C30" s="16">
        <v>1197</v>
      </c>
      <c r="D30" s="16">
        <v>1166</v>
      </c>
      <c r="E30" s="24">
        <v>1176</v>
      </c>
      <c r="F30" s="16">
        <v>693</v>
      </c>
      <c r="G30" s="16">
        <v>1203</v>
      </c>
      <c r="H30" s="18">
        <v>1304</v>
      </c>
      <c r="I30" s="13"/>
    </row>
    <row r="31" spans="2:14" x14ac:dyDescent="0.25">
      <c r="B31" s="15" t="s">
        <v>23</v>
      </c>
      <c r="C31" s="16">
        <v>227</v>
      </c>
      <c r="D31" s="16">
        <v>322</v>
      </c>
      <c r="E31" s="24">
        <v>367</v>
      </c>
      <c r="F31" s="16">
        <v>332</v>
      </c>
      <c r="G31" s="16">
        <v>416</v>
      </c>
      <c r="H31" s="18">
        <v>376</v>
      </c>
      <c r="I31" s="13"/>
    </row>
    <row r="32" spans="2:14" x14ac:dyDescent="0.25">
      <c r="B32" s="15" t="s">
        <v>12</v>
      </c>
      <c r="C32" s="162"/>
      <c r="D32" s="163"/>
      <c r="E32" s="163"/>
      <c r="F32" s="163"/>
      <c r="G32" s="163"/>
      <c r="H32" s="164"/>
      <c r="I32" s="25"/>
      <c r="K32" s="14"/>
      <c r="L32" s="14"/>
    </row>
    <row r="33" spans="2:9" x14ac:dyDescent="0.25">
      <c r="B33" s="15" t="s">
        <v>24</v>
      </c>
      <c r="C33" s="16">
        <v>5.9</v>
      </c>
      <c r="D33" s="16">
        <v>5.5</v>
      </c>
      <c r="E33" s="21">
        <v>2.7</v>
      </c>
      <c r="F33" s="21">
        <v>1.6</v>
      </c>
      <c r="G33" s="21">
        <v>2.8</v>
      </c>
      <c r="H33" s="30">
        <v>3</v>
      </c>
      <c r="I33" s="13"/>
    </row>
    <row r="34" spans="2:9" ht="15.75" thickBot="1" x14ac:dyDescent="0.3">
      <c r="B34" s="31" t="s">
        <v>25</v>
      </c>
      <c r="C34" s="32">
        <v>1.1000000000000001</v>
      </c>
      <c r="D34" s="32">
        <v>1.5</v>
      </c>
      <c r="E34" s="33">
        <v>0.9</v>
      </c>
      <c r="F34" s="33">
        <v>0.8</v>
      </c>
      <c r="G34" s="33">
        <v>1</v>
      </c>
      <c r="H34" s="34">
        <v>0.9</v>
      </c>
      <c r="I34" s="13"/>
    </row>
    <row r="36" spans="2:9" x14ac:dyDescent="0.25">
      <c r="B36" s="158" t="s">
        <v>26</v>
      </c>
      <c r="C36" s="158"/>
      <c r="D36" s="158"/>
      <c r="E36" s="158"/>
      <c r="F36" s="158"/>
      <c r="G36" s="158"/>
      <c r="H36" s="158"/>
    </row>
    <row r="37" spans="2:9" x14ac:dyDescent="0.25">
      <c r="B37" s="165" t="s">
        <v>27</v>
      </c>
      <c r="C37" s="165"/>
      <c r="D37" s="165"/>
      <c r="E37" s="165"/>
      <c r="F37" s="165"/>
      <c r="G37" s="165"/>
      <c r="H37" s="165"/>
    </row>
    <row r="38" spans="2:9" ht="15.75" thickBot="1" x14ac:dyDescent="0.3"/>
    <row r="39" spans="2:9" x14ac:dyDescent="0.25">
      <c r="B39" s="166" t="s">
        <v>28</v>
      </c>
      <c r="C39" s="168" t="s">
        <v>29</v>
      </c>
      <c r="D39" s="168"/>
      <c r="E39" s="168" t="s">
        <v>30</v>
      </c>
      <c r="F39" s="168"/>
      <c r="G39" s="168" t="s">
        <v>31</v>
      </c>
      <c r="H39" s="169"/>
    </row>
    <row r="40" spans="2:9" ht="15.75" thickBot="1" x14ac:dyDescent="0.3">
      <c r="B40" s="167"/>
      <c r="C40" s="32" t="s">
        <v>32</v>
      </c>
      <c r="D40" s="32" t="s">
        <v>33</v>
      </c>
      <c r="E40" s="32" t="s">
        <v>32</v>
      </c>
      <c r="F40" s="32" t="s">
        <v>33</v>
      </c>
      <c r="G40" s="32" t="s">
        <v>32</v>
      </c>
      <c r="H40" s="35" t="s">
        <v>33</v>
      </c>
    </row>
    <row r="41" spans="2:9" x14ac:dyDescent="0.25">
      <c r="B41" s="36" t="s">
        <v>34</v>
      </c>
      <c r="C41" s="37">
        <v>431493</v>
      </c>
      <c r="D41" s="38">
        <v>100</v>
      </c>
      <c r="E41" s="37">
        <v>218269</v>
      </c>
      <c r="F41" s="38">
        <v>100</v>
      </c>
      <c r="G41" s="37">
        <v>213224</v>
      </c>
      <c r="H41" s="39">
        <v>100</v>
      </c>
    </row>
    <row r="42" spans="2:9" x14ac:dyDescent="0.25">
      <c r="B42" s="15" t="s">
        <v>35</v>
      </c>
      <c r="C42" s="40">
        <v>318147</v>
      </c>
      <c r="D42" s="41">
        <v>73.73</v>
      </c>
      <c r="E42" s="40">
        <v>160455</v>
      </c>
      <c r="F42" s="41">
        <v>73.510000000000005</v>
      </c>
      <c r="G42" s="40">
        <v>157692</v>
      </c>
      <c r="H42" s="42">
        <v>73.959999999999994</v>
      </c>
    </row>
    <row r="43" spans="2:9" x14ac:dyDescent="0.25">
      <c r="B43" s="15" t="s">
        <v>36</v>
      </c>
      <c r="C43" s="40">
        <v>113346</v>
      </c>
      <c r="D43" s="41">
        <v>26.27</v>
      </c>
      <c r="E43" s="40">
        <v>57814</v>
      </c>
      <c r="F43" s="41">
        <v>26.49</v>
      </c>
      <c r="G43" s="40">
        <v>55532</v>
      </c>
      <c r="H43" s="42">
        <v>26.04</v>
      </c>
    </row>
    <row r="44" spans="2:9" x14ac:dyDescent="0.25">
      <c r="B44" s="43" t="s">
        <v>37</v>
      </c>
      <c r="C44" s="173"/>
      <c r="D44" s="174"/>
      <c r="E44" s="174"/>
      <c r="F44" s="174"/>
      <c r="G44" s="174"/>
      <c r="H44" s="175"/>
    </row>
    <row r="45" spans="2:9" x14ac:dyDescent="0.25">
      <c r="B45" s="19" t="s">
        <v>38</v>
      </c>
      <c r="C45" s="40">
        <v>195216</v>
      </c>
      <c r="D45" s="41">
        <v>45.24</v>
      </c>
      <c r="E45" s="40">
        <v>96988</v>
      </c>
      <c r="F45" s="41">
        <v>44.43</v>
      </c>
      <c r="G45" s="40">
        <v>98228</v>
      </c>
      <c r="H45" s="42">
        <v>46.07</v>
      </c>
    </row>
    <row r="46" spans="2:9" x14ac:dyDescent="0.25">
      <c r="B46" s="19" t="s">
        <v>39</v>
      </c>
      <c r="C46" s="40">
        <v>7859</v>
      </c>
      <c r="D46" s="41">
        <v>1.82</v>
      </c>
      <c r="E46" s="40">
        <v>4117</v>
      </c>
      <c r="F46" s="41">
        <v>1.88</v>
      </c>
      <c r="G46" s="40">
        <v>3742</v>
      </c>
      <c r="H46" s="42">
        <v>1.76</v>
      </c>
    </row>
    <row r="47" spans="2:9" x14ac:dyDescent="0.25">
      <c r="B47" s="19" t="s">
        <v>40</v>
      </c>
      <c r="C47" s="40">
        <v>9588</v>
      </c>
      <c r="D47" s="41">
        <v>2.2200000000000002</v>
      </c>
      <c r="E47" s="40">
        <v>4883</v>
      </c>
      <c r="F47" s="41">
        <v>2.2400000000000002</v>
      </c>
      <c r="G47" s="40">
        <v>4705</v>
      </c>
      <c r="H47" s="42">
        <v>2.21</v>
      </c>
    </row>
    <row r="48" spans="2:9" x14ac:dyDescent="0.25">
      <c r="B48" s="19" t="s">
        <v>41</v>
      </c>
      <c r="C48" s="40">
        <v>9725</v>
      </c>
      <c r="D48" s="41">
        <v>2.25</v>
      </c>
      <c r="E48" s="40">
        <v>5146</v>
      </c>
      <c r="F48" s="41">
        <v>2.36</v>
      </c>
      <c r="G48" s="40">
        <v>4579</v>
      </c>
      <c r="H48" s="42">
        <v>2.15</v>
      </c>
    </row>
    <row r="49" spans="2:8" x14ac:dyDescent="0.25">
      <c r="B49" s="19" t="s">
        <v>42</v>
      </c>
      <c r="C49" s="40">
        <v>3265</v>
      </c>
      <c r="D49" s="41">
        <v>0.76</v>
      </c>
      <c r="E49" s="40">
        <v>1677</v>
      </c>
      <c r="F49" s="41">
        <v>0.77</v>
      </c>
      <c r="G49" s="40">
        <v>1588</v>
      </c>
      <c r="H49" s="42">
        <v>0.74</v>
      </c>
    </row>
    <row r="50" spans="2:8" x14ac:dyDescent="0.25">
      <c r="B50" s="19" t="s">
        <v>43</v>
      </c>
      <c r="C50" s="40">
        <v>17051</v>
      </c>
      <c r="D50" s="41">
        <v>3.95</v>
      </c>
      <c r="E50" s="40">
        <v>8856</v>
      </c>
      <c r="F50" s="41">
        <v>4.0599999999999996</v>
      </c>
      <c r="G50" s="40">
        <v>8195</v>
      </c>
      <c r="H50" s="42">
        <v>3.84</v>
      </c>
    </row>
    <row r="51" spans="2:8" x14ac:dyDescent="0.25">
      <c r="B51" s="19" t="s">
        <v>44</v>
      </c>
      <c r="C51" s="40">
        <v>17398</v>
      </c>
      <c r="D51" s="41">
        <v>4.03</v>
      </c>
      <c r="E51" s="40">
        <v>8884</v>
      </c>
      <c r="F51" s="41">
        <v>4.07</v>
      </c>
      <c r="G51" s="40">
        <v>8514</v>
      </c>
      <c r="H51" s="42">
        <v>3.99</v>
      </c>
    </row>
    <row r="52" spans="2:8" x14ac:dyDescent="0.25">
      <c r="B52" s="19" t="s">
        <v>45</v>
      </c>
      <c r="C52" s="40">
        <v>20479</v>
      </c>
      <c r="D52" s="41">
        <v>4.75</v>
      </c>
      <c r="E52" s="40">
        <v>10480</v>
      </c>
      <c r="F52" s="41">
        <v>4.8</v>
      </c>
      <c r="G52" s="40">
        <v>9999</v>
      </c>
      <c r="H52" s="42">
        <v>4.6900000000000004</v>
      </c>
    </row>
    <row r="53" spans="2:8" ht="15.75" thickBot="1" x14ac:dyDescent="0.3">
      <c r="B53" s="44" t="s">
        <v>46</v>
      </c>
      <c r="C53" s="45">
        <v>37566</v>
      </c>
      <c r="D53" s="46">
        <v>8.7100000000000009</v>
      </c>
      <c r="E53" s="45">
        <v>19424</v>
      </c>
      <c r="F53" s="46">
        <v>8.9</v>
      </c>
      <c r="G53" s="45">
        <v>18142</v>
      </c>
      <c r="H53" s="47">
        <v>8.51</v>
      </c>
    </row>
    <row r="54" spans="2:8" x14ac:dyDescent="0.25">
      <c r="B54" s="13"/>
      <c r="C54" s="48"/>
      <c r="D54" s="49"/>
      <c r="E54" s="48"/>
      <c r="F54" s="49"/>
      <c r="G54" s="48"/>
      <c r="H54" s="50"/>
    </row>
    <row r="55" spans="2:8" x14ac:dyDescent="0.25">
      <c r="B55" s="158" t="s">
        <v>47</v>
      </c>
      <c r="C55" s="158"/>
      <c r="D55" s="158"/>
      <c r="E55" s="158"/>
      <c r="F55" s="158"/>
      <c r="G55" s="158"/>
      <c r="H55" s="158"/>
    </row>
    <row r="56" spans="2:8" x14ac:dyDescent="0.25">
      <c r="B56" s="165" t="s">
        <v>27</v>
      </c>
      <c r="C56" s="165"/>
      <c r="D56" s="165"/>
      <c r="E56" s="165"/>
      <c r="F56" s="165"/>
      <c r="G56" s="165"/>
      <c r="H56" s="165"/>
    </row>
    <row r="57" spans="2:8" ht="15.75" thickBot="1" x14ac:dyDescent="0.3"/>
    <row r="58" spans="2:8" x14ac:dyDescent="0.25">
      <c r="B58" s="166" t="s">
        <v>48</v>
      </c>
      <c r="C58" s="168" t="s">
        <v>29</v>
      </c>
      <c r="D58" s="168"/>
      <c r="E58" s="51" t="s">
        <v>30</v>
      </c>
      <c r="F58" s="51"/>
      <c r="G58" s="168" t="s">
        <v>31</v>
      </c>
      <c r="H58" s="169"/>
    </row>
    <row r="59" spans="2:8" ht="15.75" thickBot="1" x14ac:dyDescent="0.3">
      <c r="B59" s="167"/>
      <c r="C59" s="32" t="s">
        <v>32</v>
      </c>
      <c r="D59" s="32" t="s">
        <v>33</v>
      </c>
      <c r="E59" s="32" t="s">
        <v>32</v>
      </c>
      <c r="F59" s="32" t="s">
        <v>33</v>
      </c>
      <c r="G59" s="32" t="s">
        <v>32</v>
      </c>
      <c r="H59" s="35" t="s">
        <v>33</v>
      </c>
    </row>
    <row r="60" spans="2:8" x14ac:dyDescent="0.25">
      <c r="B60" s="36" t="s">
        <v>34</v>
      </c>
      <c r="C60" s="52">
        <v>431493</v>
      </c>
      <c r="D60" s="53">
        <v>100</v>
      </c>
      <c r="E60" s="52">
        <v>218269</v>
      </c>
      <c r="F60" s="53">
        <v>100</v>
      </c>
      <c r="G60" s="52">
        <v>213224</v>
      </c>
      <c r="H60" s="54">
        <v>100</v>
      </c>
    </row>
    <row r="61" spans="2:8" x14ac:dyDescent="0.25">
      <c r="B61" s="43" t="s">
        <v>37</v>
      </c>
      <c r="C61" s="170"/>
      <c r="D61" s="171"/>
      <c r="E61" s="171"/>
      <c r="F61" s="171"/>
      <c r="G61" s="171"/>
      <c r="H61" s="172"/>
    </row>
    <row r="62" spans="2:8" x14ac:dyDescent="0.25">
      <c r="B62" s="55" t="s">
        <v>49</v>
      </c>
      <c r="C62" s="56">
        <v>12080</v>
      </c>
      <c r="D62" s="57">
        <v>2.8</v>
      </c>
      <c r="E62" s="56">
        <v>6338</v>
      </c>
      <c r="F62" s="57">
        <v>2.9</v>
      </c>
      <c r="G62" s="58">
        <v>5742</v>
      </c>
      <c r="H62" s="30">
        <v>2.7</v>
      </c>
    </row>
    <row r="63" spans="2:8" x14ac:dyDescent="0.25">
      <c r="B63" s="59" t="s">
        <v>50</v>
      </c>
      <c r="C63" s="56">
        <v>41015</v>
      </c>
      <c r="D63" s="57">
        <v>9.5</v>
      </c>
      <c r="E63" s="56">
        <v>21354</v>
      </c>
      <c r="F63" s="57">
        <v>9.8000000000000007</v>
      </c>
      <c r="G63" s="58">
        <v>19661</v>
      </c>
      <c r="H63" s="30">
        <v>9.1999999999999993</v>
      </c>
    </row>
    <row r="64" spans="2:8" x14ac:dyDescent="0.25">
      <c r="B64" s="59" t="s">
        <v>51</v>
      </c>
      <c r="C64" s="56">
        <v>46910</v>
      </c>
      <c r="D64" s="57">
        <v>10.9</v>
      </c>
      <c r="E64" s="56">
        <v>24521</v>
      </c>
      <c r="F64" s="57">
        <v>11.2</v>
      </c>
      <c r="G64" s="58">
        <v>22389</v>
      </c>
      <c r="H64" s="30">
        <v>10.5</v>
      </c>
    </row>
    <row r="65" spans="2:8" x14ac:dyDescent="0.25">
      <c r="B65" s="59" t="s">
        <v>52</v>
      </c>
      <c r="C65" s="56">
        <v>34223</v>
      </c>
      <c r="D65" s="57">
        <v>7.9</v>
      </c>
      <c r="E65" s="56">
        <v>18355</v>
      </c>
      <c r="F65" s="57">
        <v>8.4</v>
      </c>
      <c r="G65" s="58">
        <v>15868</v>
      </c>
      <c r="H65" s="30">
        <v>7.4</v>
      </c>
    </row>
    <row r="66" spans="2:8" x14ac:dyDescent="0.25">
      <c r="B66" s="59" t="s">
        <v>53</v>
      </c>
      <c r="C66" s="56">
        <v>26206</v>
      </c>
      <c r="D66" s="57">
        <v>6.1</v>
      </c>
      <c r="E66" s="56">
        <v>13506</v>
      </c>
      <c r="F66" s="57">
        <v>6.2</v>
      </c>
      <c r="G66" s="58">
        <v>12700</v>
      </c>
      <c r="H66" s="30">
        <v>6</v>
      </c>
    </row>
    <row r="67" spans="2:8" x14ac:dyDescent="0.25">
      <c r="B67" s="59" t="s">
        <v>54</v>
      </c>
      <c r="C67" s="56">
        <v>27764</v>
      </c>
      <c r="D67" s="57">
        <v>6.4</v>
      </c>
      <c r="E67" s="56">
        <v>12733</v>
      </c>
      <c r="F67" s="57">
        <v>5.8</v>
      </c>
      <c r="G67" s="58">
        <v>15031</v>
      </c>
      <c r="H67" s="30">
        <v>7.1</v>
      </c>
    </row>
    <row r="68" spans="2:8" x14ac:dyDescent="0.25">
      <c r="B68" s="59" t="s">
        <v>55</v>
      </c>
      <c r="C68" s="56">
        <v>41116</v>
      </c>
      <c r="D68" s="57">
        <v>9.5</v>
      </c>
      <c r="E68" s="56">
        <v>18589</v>
      </c>
      <c r="F68" s="57">
        <v>8.5</v>
      </c>
      <c r="G68" s="58">
        <v>22527</v>
      </c>
      <c r="H68" s="30">
        <v>10.6</v>
      </c>
    </row>
    <row r="69" spans="2:8" x14ac:dyDescent="0.25">
      <c r="B69" s="59" t="s">
        <v>56</v>
      </c>
      <c r="C69" s="56">
        <v>42830</v>
      </c>
      <c r="D69" s="57">
        <v>9.9</v>
      </c>
      <c r="E69" s="56">
        <v>21096</v>
      </c>
      <c r="F69" s="57">
        <v>9.6999999999999993</v>
      </c>
      <c r="G69" s="58">
        <v>21734</v>
      </c>
      <c r="H69" s="30">
        <v>10.199999999999999</v>
      </c>
    </row>
    <row r="70" spans="2:8" x14ac:dyDescent="0.25">
      <c r="B70" s="59" t="s">
        <v>57</v>
      </c>
      <c r="C70" s="56">
        <v>38312</v>
      </c>
      <c r="D70" s="57">
        <v>8.9</v>
      </c>
      <c r="E70" s="56">
        <v>20417</v>
      </c>
      <c r="F70" s="57">
        <v>9.4</v>
      </c>
      <c r="G70" s="58">
        <v>17895</v>
      </c>
      <c r="H70" s="30">
        <v>8.4</v>
      </c>
    </row>
    <row r="71" spans="2:8" x14ac:dyDescent="0.25">
      <c r="B71" s="59" t="s">
        <v>58</v>
      </c>
      <c r="C71" s="56">
        <v>26852</v>
      </c>
      <c r="D71" s="57">
        <v>6.2</v>
      </c>
      <c r="E71" s="56">
        <v>14428</v>
      </c>
      <c r="F71" s="57">
        <v>6.6</v>
      </c>
      <c r="G71" s="58">
        <v>12424</v>
      </c>
      <c r="H71" s="30">
        <v>5.8</v>
      </c>
    </row>
    <row r="72" spans="2:8" x14ac:dyDescent="0.25">
      <c r="B72" s="59" t="s">
        <v>59</v>
      </c>
      <c r="C72" s="56">
        <v>23516</v>
      </c>
      <c r="D72" s="57">
        <v>5.4</v>
      </c>
      <c r="E72" s="56">
        <v>12154</v>
      </c>
      <c r="F72" s="57">
        <v>5.6</v>
      </c>
      <c r="G72" s="58">
        <v>11362</v>
      </c>
      <c r="H72" s="30">
        <v>5.3</v>
      </c>
    </row>
    <row r="73" spans="2:8" x14ac:dyDescent="0.25">
      <c r="B73" s="59" t="s">
        <v>60</v>
      </c>
      <c r="C73" s="56">
        <v>21402</v>
      </c>
      <c r="D73" s="57">
        <v>5</v>
      </c>
      <c r="E73" s="56">
        <v>10465</v>
      </c>
      <c r="F73" s="57">
        <v>4.8</v>
      </c>
      <c r="G73" s="58">
        <v>10937</v>
      </c>
      <c r="H73" s="30">
        <v>5.0999999999999996</v>
      </c>
    </row>
    <row r="74" spans="2:8" x14ac:dyDescent="0.25">
      <c r="B74" s="59" t="s">
        <v>61</v>
      </c>
      <c r="C74" s="56">
        <v>20179</v>
      </c>
      <c r="D74" s="57">
        <v>4.7</v>
      </c>
      <c r="E74" s="56">
        <v>10051</v>
      </c>
      <c r="F74" s="57">
        <v>4.5999999999999996</v>
      </c>
      <c r="G74" s="58">
        <v>10128</v>
      </c>
      <c r="H74" s="30">
        <v>4.8</v>
      </c>
    </row>
    <row r="75" spans="2:8" x14ac:dyDescent="0.25">
      <c r="B75" s="59" t="s">
        <v>62</v>
      </c>
      <c r="C75" s="56">
        <v>13638</v>
      </c>
      <c r="D75" s="57">
        <v>3.2</v>
      </c>
      <c r="E75" s="56">
        <v>6535</v>
      </c>
      <c r="F75" s="57">
        <v>3</v>
      </c>
      <c r="G75" s="58">
        <v>7103</v>
      </c>
      <c r="H75" s="30">
        <v>3.3</v>
      </c>
    </row>
    <row r="76" spans="2:8" ht="15.75" thickBot="1" x14ac:dyDescent="0.3">
      <c r="B76" s="60" t="s">
        <v>63</v>
      </c>
      <c r="C76" s="61">
        <v>15450</v>
      </c>
      <c r="D76" s="62">
        <v>3.6</v>
      </c>
      <c r="E76" s="61">
        <v>7727</v>
      </c>
      <c r="F76" s="62">
        <v>3.5</v>
      </c>
      <c r="G76" s="63">
        <v>7723</v>
      </c>
      <c r="H76" s="34">
        <v>3.6</v>
      </c>
    </row>
    <row r="77" spans="2:8" x14ac:dyDescent="0.25">
      <c r="B77" s="64"/>
    </row>
    <row r="78" spans="2:8" x14ac:dyDescent="0.25">
      <c r="B78" s="158" t="s">
        <v>64</v>
      </c>
      <c r="C78" s="158"/>
      <c r="D78" s="158"/>
      <c r="E78" s="158"/>
      <c r="F78" s="158"/>
      <c r="G78" s="158"/>
      <c r="H78" s="158"/>
    </row>
    <row r="79" spans="2:8" x14ac:dyDescent="0.25">
      <c r="B79" s="65" t="s">
        <v>65</v>
      </c>
      <c r="C79" s="65"/>
      <c r="D79" s="66"/>
      <c r="E79" s="65"/>
      <c r="F79" s="66"/>
      <c r="G79" s="65"/>
      <c r="H79" s="66"/>
    </row>
    <row r="80" spans="2:8" ht="15.75" thickBot="1" x14ac:dyDescent="0.3">
      <c r="B80" s="64"/>
      <c r="D80" s="49"/>
      <c r="E80" s="48"/>
      <c r="F80" s="49"/>
      <c r="G80" s="48"/>
      <c r="H80" s="49"/>
    </row>
    <row r="81" spans="2:8" x14ac:dyDescent="0.25">
      <c r="B81" s="176" t="s">
        <v>66</v>
      </c>
      <c r="C81" s="178" t="s">
        <v>29</v>
      </c>
      <c r="D81" s="168"/>
      <c r="E81" s="51" t="s">
        <v>30</v>
      </c>
      <c r="F81" s="51"/>
      <c r="G81" s="168" t="s">
        <v>31</v>
      </c>
      <c r="H81" s="169"/>
    </row>
    <row r="82" spans="2:8" ht="15.75" thickBot="1" x14ac:dyDescent="0.3">
      <c r="B82" s="177"/>
      <c r="C82" s="67" t="s">
        <v>32</v>
      </c>
      <c r="D82" s="32" t="s">
        <v>33</v>
      </c>
      <c r="E82" s="32" t="s">
        <v>32</v>
      </c>
      <c r="F82" s="32" t="s">
        <v>33</v>
      </c>
      <c r="G82" s="32" t="s">
        <v>32</v>
      </c>
      <c r="H82" s="35" t="s">
        <v>33</v>
      </c>
    </row>
    <row r="83" spans="2:8" x14ac:dyDescent="0.25">
      <c r="B83" s="68" t="s">
        <v>67</v>
      </c>
      <c r="C83" s="69">
        <v>428034</v>
      </c>
      <c r="D83" s="53">
        <v>100</v>
      </c>
      <c r="E83" s="70">
        <v>216669</v>
      </c>
      <c r="F83" s="53">
        <v>100</v>
      </c>
      <c r="G83" s="70">
        <v>211365</v>
      </c>
      <c r="H83" s="54">
        <v>100</v>
      </c>
    </row>
    <row r="84" spans="2:8" x14ac:dyDescent="0.25">
      <c r="B84" s="43" t="s">
        <v>68</v>
      </c>
      <c r="C84" s="170"/>
      <c r="D84" s="171"/>
      <c r="E84" s="171"/>
      <c r="F84" s="171"/>
      <c r="G84" s="171"/>
      <c r="H84" s="172"/>
    </row>
    <row r="85" spans="2:8" x14ac:dyDescent="0.25">
      <c r="B85" s="71" t="s">
        <v>69</v>
      </c>
      <c r="C85" s="72">
        <v>427508</v>
      </c>
      <c r="D85" s="41">
        <v>99.88</v>
      </c>
      <c r="E85" s="72">
        <v>216426</v>
      </c>
      <c r="F85" s="41">
        <v>99.89</v>
      </c>
      <c r="G85" s="72">
        <v>211082</v>
      </c>
      <c r="H85" s="42">
        <v>99.87</v>
      </c>
    </row>
    <row r="86" spans="2:8" x14ac:dyDescent="0.25">
      <c r="B86" s="71" t="s">
        <v>70</v>
      </c>
      <c r="C86" s="72">
        <v>113</v>
      </c>
      <c r="D86" s="41">
        <v>0.03</v>
      </c>
      <c r="E86" s="72">
        <v>56</v>
      </c>
      <c r="F86" s="41">
        <v>0.03</v>
      </c>
      <c r="G86" s="72">
        <v>57</v>
      </c>
      <c r="H86" s="42">
        <v>0.03</v>
      </c>
    </row>
    <row r="87" spans="2:8" x14ac:dyDescent="0.25">
      <c r="B87" s="71" t="s">
        <v>71</v>
      </c>
      <c r="C87" s="72">
        <v>27</v>
      </c>
      <c r="D87" s="41">
        <v>0.01</v>
      </c>
      <c r="E87" s="72">
        <v>15</v>
      </c>
      <c r="F87" s="41">
        <v>0.01</v>
      </c>
      <c r="G87" s="72">
        <v>12</v>
      </c>
      <c r="H87" s="42">
        <v>0.01</v>
      </c>
    </row>
    <row r="88" spans="2:8" x14ac:dyDescent="0.25">
      <c r="B88" s="71" t="s">
        <v>72</v>
      </c>
      <c r="C88" s="72">
        <v>146</v>
      </c>
      <c r="D88" s="41">
        <v>0.03</v>
      </c>
      <c r="E88" s="72">
        <v>27</v>
      </c>
      <c r="F88" s="41">
        <v>0.01</v>
      </c>
      <c r="G88" s="72">
        <v>119</v>
      </c>
      <c r="H88" s="42">
        <v>0.06</v>
      </c>
    </row>
    <row r="89" spans="2:8" x14ac:dyDescent="0.25">
      <c r="B89" s="71" t="s">
        <v>73</v>
      </c>
      <c r="C89" s="72">
        <v>7</v>
      </c>
      <c r="D89" s="41">
        <v>0</v>
      </c>
      <c r="E89" s="72">
        <v>1</v>
      </c>
      <c r="F89" s="41">
        <v>0</v>
      </c>
      <c r="G89" s="72">
        <v>6</v>
      </c>
      <c r="H89" s="42">
        <v>0</v>
      </c>
    </row>
    <row r="90" spans="2:8" x14ac:dyDescent="0.25">
      <c r="B90" s="71" t="s">
        <v>74</v>
      </c>
      <c r="C90" s="72">
        <v>5</v>
      </c>
      <c r="D90" s="41">
        <v>0</v>
      </c>
      <c r="E90" s="72">
        <v>2</v>
      </c>
      <c r="F90" s="41">
        <v>0</v>
      </c>
      <c r="G90" s="72">
        <v>3</v>
      </c>
      <c r="H90" s="42">
        <v>0</v>
      </c>
    </row>
    <row r="91" spans="2:8" x14ac:dyDescent="0.25">
      <c r="B91" s="71" t="s">
        <v>75</v>
      </c>
      <c r="C91" s="72">
        <v>100</v>
      </c>
      <c r="D91" s="41">
        <v>0.02</v>
      </c>
      <c r="E91" s="72">
        <v>76</v>
      </c>
      <c r="F91" s="41">
        <v>0.03</v>
      </c>
      <c r="G91" s="72">
        <v>24</v>
      </c>
      <c r="H91" s="42">
        <v>0.01</v>
      </c>
    </row>
    <row r="92" spans="2:8" x14ac:dyDescent="0.25">
      <c r="B92" s="71" t="s">
        <v>76</v>
      </c>
      <c r="C92" s="72">
        <v>3</v>
      </c>
      <c r="D92" s="41">
        <v>0</v>
      </c>
      <c r="E92" s="72">
        <v>3</v>
      </c>
      <c r="F92" s="41">
        <v>0</v>
      </c>
      <c r="G92" s="72" t="s">
        <v>21</v>
      </c>
      <c r="H92" s="73" t="s">
        <v>21</v>
      </c>
    </row>
    <row r="93" spans="2:8" x14ac:dyDescent="0.25">
      <c r="B93" s="71" t="s">
        <v>77</v>
      </c>
      <c r="C93" s="72">
        <v>35</v>
      </c>
      <c r="D93" s="41">
        <v>0.01</v>
      </c>
      <c r="E93" s="72">
        <v>17</v>
      </c>
      <c r="F93" s="41">
        <v>0.01</v>
      </c>
      <c r="G93" s="72">
        <v>18</v>
      </c>
      <c r="H93" s="42">
        <v>0.01</v>
      </c>
    </row>
    <row r="94" spans="2:8" x14ac:dyDescent="0.25">
      <c r="B94" s="71" t="s">
        <v>78</v>
      </c>
      <c r="C94" s="72">
        <v>1</v>
      </c>
      <c r="D94" s="41">
        <v>0</v>
      </c>
      <c r="E94" s="72" t="s">
        <v>21</v>
      </c>
      <c r="F94" s="72" t="s">
        <v>21</v>
      </c>
      <c r="G94" s="72">
        <v>1</v>
      </c>
      <c r="H94" s="42">
        <v>0</v>
      </c>
    </row>
    <row r="95" spans="2:8" x14ac:dyDescent="0.25">
      <c r="B95" s="71" t="s">
        <v>79</v>
      </c>
      <c r="C95" s="72">
        <v>5</v>
      </c>
      <c r="D95" s="41">
        <v>0</v>
      </c>
      <c r="E95" s="72">
        <v>1</v>
      </c>
      <c r="F95" s="41">
        <v>0</v>
      </c>
      <c r="G95" s="72">
        <v>4</v>
      </c>
      <c r="H95" s="42">
        <v>0</v>
      </c>
    </row>
    <row r="96" spans="2:8" x14ac:dyDescent="0.25">
      <c r="B96" s="71" t="s">
        <v>80</v>
      </c>
      <c r="C96" s="72">
        <v>3</v>
      </c>
      <c r="D96" s="41">
        <v>0</v>
      </c>
      <c r="E96" s="72">
        <v>1</v>
      </c>
      <c r="F96" s="41">
        <v>0</v>
      </c>
      <c r="G96" s="72">
        <v>2</v>
      </c>
      <c r="H96" s="42">
        <v>0</v>
      </c>
    </row>
    <row r="97" spans="2:8" x14ac:dyDescent="0.25">
      <c r="B97" s="71" t="s">
        <v>81</v>
      </c>
      <c r="C97" s="72">
        <v>8</v>
      </c>
      <c r="D97" s="41">
        <v>0</v>
      </c>
      <c r="E97" s="72">
        <v>2</v>
      </c>
      <c r="F97" s="41">
        <v>0</v>
      </c>
      <c r="G97" s="72">
        <v>6</v>
      </c>
      <c r="H97" s="42">
        <v>0</v>
      </c>
    </row>
    <row r="98" spans="2:8" ht="15.75" thickBot="1" x14ac:dyDescent="0.3">
      <c r="B98" s="74" t="s">
        <v>82</v>
      </c>
      <c r="C98" s="75">
        <v>73</v>
      </c>
      <c r="D98" s="46">
        <v>0.02</v>
      </c>
      <c r="E98" s="75">
        <v>42</v>
      </c>
      <c r="F98" s="46">
        <v>0.02</v>
      </c>
      <c r="G98" s="75">
        <v>31</v>
      </c>
      <c r="H98" s="47">
        <v>0.01</v>
      </c>
    </row>
    <row r="99" spans="2:8" x14ac:dyDescent="0.25">
      <c r="B99" s="76"/>
      <c r="C99" s="77"/>
      <c r="D99" s="50"/>
      <c r="E99" s="77"/>
      <c r="F99" s="50"/>
      <c r="G99" s="77"/>
      <c r="H99" s="50"/>
    </row>
    <row r="100" spans="2:8" x14ac:dyDescent="0.25">
      <c r="B100" s="179" t="s">
        <v>83</v>
      </c>
      <c r="C100" s="180"/>
      <c r="D100" s="180"/>
      <c r="E100" s="180"/>
      <c r="F100" s="180"/>
      <c r="G100" s="180"/>
      <c r="H100" s="180"/>
    </row>
    <row r="101" spans="2:8" x14ac:dyDescent="0.25">
      <c r="B101" s="65" t="s">
        <v>65</v>
      </c>
      <c r="C101" s="65"/>
      <c r="D101" s="65"/>
      <c r="E101" s="65"/>
      <c r="F101" s="65"/>
      <c r="G101" s="65"/>
      <c r="H101" s="65"/>
    </row>
    <row r="102" spans="2:8" ht="15.75" thickBot="1" x14ac:dyDescent="0.3">
      <c r="B102" s="78"/>
      <c r="C102" s="78"/>
      <c r="D102" s="78"/>
      <c r="E102" s="78"/>
      <c r="F102" s="78"/>
      <c r="G102" s="78"/>
      <c r="H102" s="79"/>
    </row>
    <row r="103" spans="2:8" x14ac:dyDescent="0.25">
      <c r="B103" s="80"/>
      <c r="C103" s="181" t="s">
        <v>29</v>
      </c>
      <c r="D103" s="182"/>
      <c r="E103" s="187" t="s">
        <v>37</v>
      </c>
      <c r="F103" s="187"/>
      <c r="G103" s="187"/>
      <c r="H103" s="188"/>
    </row>
    <row r="104" spans="2:8" x14ac:dyDescent="0.25">
      <c r="B104" s="81" t="s">
        <v>84</v>
      </c>
      <c r="C104" s="183"/>
      <c r="D104" s="184"/>
      <c r="E104" s="189" t="s">
        <v>85</v>
      </c>
      <c r="F104" s="190"/>
      <c r="G104" s="189" t="s">
        <v>86</v>
      </c>
      <c r="H104" s="192"/>
    </row>
    <row r="105" spans="2:8" ht="15.75" thickBot="1" x14ac:dyDescent="0.3">
      <c r="B105" s="82"/>
      <c r="C105" s="185"/>
      <c r="D105" s="186"/>
      <c r="E105" s="191"/>
      <c r="F105" s="186"/>
      <c r="G105" s="191"/>
      <c r="H105" s="193"/>
    </row>
    <row r="106" spans="2:8" x14ac:dyDescent="0.25">
      <c r="B106" s="83" t="s">
        <v>87</v>
      </c>
      <c r="C106" s="198">
        <v>307265</v>
      </c>
      <c r="D106" s="199"/>
      <c r="E106" s="198">
        <v>153124</v>
      </c>
      <c r="F106" s="199"/>
      <c r="G106" s="200">
        <v>154141</v>
      </c>
      <c r="H106" s="201"/>
    </row>
    <row r="107" spans="2:8" x14ac:dyDescent="0.25">
      <c r="B107" s="84" t="s">
        <v>88</v>
      </c>
      <c r="C107" s="196"/>
      <c r="D107" s="202"/>
      <c r="E107" s="202"/>
      <c r="F107" s="202"/>
      <c r="G107" s="202"/>
      <c r="H107" s="197"/>
    </row>
    <row r="108" spans="2:8" x14ac:dyDescent="0.25">
      <c r="B108" s="22" t="s">
        <v>89</v>
      </c>
      <c r="C108" s="196">
        <v>58411</v>
      </c>
      <c r="D108" s="203"/>
      <c r="E108" s="196">
        <v>31057</v>
      </c>
      <c r="F108" s="203"/>
      <c r="G108" s="196">
        <v>27354</v>
      </c>
      <c r="H108" s="197"/>
    </row>
    <row r="109" spans="2:8" x14ac:dyDescent="0.25">
      <c r="B109" s="22" t="s">
        <v>90</v>
      </c>
      <c r="C109" s="194">
        <v>24899</v>
      </c>
      <c r="D109" s="195"/>
      <c r="E109" s="194">
        <v>10371</v>
      </c>
      <c r="F109" s="195"/>
      <c r="G109" s="196">
        <v>14528</v>
      </c>
      <c r="H109" s="197"/>
    </row>
    <row r="110" spans="2:8" x14ac:dyDescent="0.25">
      <c r="B110" s="26" t="s">
        <v>91</v>
      </c>
      <c r="C110" s="194">
        <v>16186</v>
      </c>
      <c r="D110" s="195"/>
      <c r="E110" s="194">
        <v>8528</v>
      </c>
      <c r="F110" s="195"/>
      <c r="G110" s="196">
        <v>7658</v>
      </c>
      <c r="H110" s="197"/>
    </row>
    <row r="111" spans="2:8" x14ac:dyDescent="0.25">
      <c r="B111" s="85" t="s">
        <v>92</v>
      </c>
      <c r="C111" s="194">
        <v>166027</v>
      </c>
      <c r="D111" s="195"/>
      <c r="E111" s="194">
        <v>82116</v>
      </c>
      <c r="F111" s="195"/>
      <c r="G111" s="196">
        <v>83911</v>
      </c>
      <c r="H111" s="197"/>
    </row>
    <row r="112" spans="2:8" x14ac:dyDescent="0.25">
      <c r="B112" s="22" t="s">
        <v>93</v>
      </c>
      <c r="C112" s="194">
        <v>33163</v>
      </c>
      <c r="D112" s="195"/>
      <c r="E112" s="194">
        <v>16635</v>
      </c>
      <c r="F112" s="195"/>
      <c r="G112" s="196">
        <v>16528</v>
      </c>
      <c r="H112" s="197"/>
    </row>
    <row r="113" spans="2:8" x14ac:dyDescent="0.25">
      <c r="B113" s="22" t="s">
        <v>94</v>
      </c>
      <c r="C113" s="194">
        <v>8331</v>
      </c>
      <c r="D113" s="195"/>
      <c r="E113" s="194">
        <v>4322</v>
      </c>
      <c r="F113" s="195"/>
      <c r="G113" s="196">
        <v>4009</v>
      </c>
      <c r="H113" s="197"/>
    </row>
    <row r="114" spans="2:8" x14ac:dyDescent="0.25">
      <c r="B114" s="26" t="s">
        <v>95</v>
      </c>
      <c r="C114" s="194">
        <v>32</v>
      </c>
      <c r="D114" s="195"/>
      <c r="E114" s="194">
        <v>11</v>
      </c>
      <c r="F114" s="195"/>
      <c r="G114" s="196">
        <v>21</v>
      </c>
      <c r="H114" s="197"/>
    </row>
    <row r="115" spans="2:8" x14ac:dyDescent="0.25">
      <c r="B115" s="22" t="s">
        <v>96</v>
      </c>
      <c r="C115" s="194">
        <v>216</v>
      </c>
      <c r="D115" s="195"/>
      <c r="E115" s="194">
        <v>84</v>
      </c>
      <c r="F115" s="195"/>
      <c r="G115" s="196">
        <v>132</v>
      </c>
      <c r="H115" s="197"/>
    </row>
    <row r="116" spans="2:8" x14ac:dyDescent="0.25">
      <c r="B116" s="207" t="s">
        <v>97</v>
      </c>
      <c r="C116" s="208"/>
      <c r="D116" s="208"/>
      <c r="E116" s="208"/>
      <c r="F116" s="208"/>
      <c r="G116" s="208"/>
      <c r="H116" s="209"/>
    </row>
    <row r="117" spans="2:8" x14ac:dyDescent="0.25">
      <c r="B117" s="22" t="s">
        <v>89</v>
      </c>
      <c r="C117" s="204">
        <v>190.09975102924187</v>
      </c>
      <c r="D117" s="205"/>
      <c r="E117" s="204">
        <v>202.82254904521827</v>
      </c>
      <c r="F117" s="205"/>
      <c r="G117" s="204">
        <v>177.46089619244717</v>
      </c>
      <c r="H117" s="206"/>
    </row>
    <row r="118" spans="2:8" x14ac:dyDescent="0.25">
      <c r="B118" s="22" t="s">
        <v>90</v>
      </c>
      <c r="C118" s="204">
        <v>81.034286365189658</v>
      </c>
      <c r="D118" s="205"/>
      <c r="E118" s="204">
        <v>67.729421906428783</v>
      </c>
      <c r="F118" s="205"/>
      <c r="G118" s="204">
        <v>94.251367254656458</v>
      </c>
      <c r="H118" s="206"/>
    </row>
    <row r="119" spans="2:8" x14ac:dyDescent="0.25">
      <c r="B119" s="26" t="s">
        <v>91</v>
      </c>
      <c r="C119" s="204">
        <v>52.677656094901799</v>
      </c>
      <c r="D119" s="205"/>
      <c r="E119" s="204">
        <v>55.693424936652647</v>
      </c>
      <c r="F119" s="205"/>
      <c r="G119" s="204">
        <v>49.681784859317119</v>
      </c>
      <c r="H119" s="206"/>
    </row>
    <row r="120" spans="2:8" x14ac:dyDescent="0.25">
      <c r="B120" s="85" t="s">
        <v>92</v>
      </c>
      <c r="C120" s="204">
        <v>540.33814459831092</v>
      </c>
      <c r="D120" s="205"/>
      <c r="E120" s="204">
        <v>536.27125728168028</v>
      </c>
      <c r="F120" s="205"/>
      <c r="G120" s="204">
        <v>544.37819918126911</v>
      </c>
      <c r="H120" s="206"/>
    </row>
    <row r="121" spans="2:8" x14ac:dyDescent="0.25">
      <c r="B121" s="22" t="s">
        <v>93</v>
      </c>
      <c r="C121" s="204">
        <v>107.92963728377784</v>
      </c>
      <c r="D121" s="205"/>
      <c r="E121" s="204">
        <v>108.63744416290065</v>
      </c>
      <c r="F121" s="205"/>
      <c r="G121" s="204">
        <v>107.22650041196049</v>
      </c>
      <c r="H121" s="206"/>
    </row>
    <row r="122" spans="2:8" x14ac:dyDescent="0.25">
      <c r="B122" s="22" t="s">
        <v>94</v>
      </c>
      <c r="C122" s="204">
        <v>27.11340373944315</v>
      </c>
      <c r="D122" s="205"/>
      <c r="E122" s="204">
        <v>28.225490452182544</v>
      </c>
      <c r="F122" s="205"/>
      <c r="G122" s="204">
        <v>26.008654413815922</v>
      </c>
      <c r="H122" s="206"/>
    </row>
    <row r="123" spans="2:8" x14ac:dyDescent="0.25">
      <c r="B123" s="26" t="s">
        <v>95</v>
      </c>
      <c r="C123" s="204">
        <v>0.1041446308561014</v>
      </c>
      <c r="D123" s="205"/>
      <c r="E123" s="204">
        <v>7.183720383480055E-2</v>
      </c>
      <c r="F123" s="205"/>
      <c r="G123" s="204">
        <v>0.13623889815169229</v>
      </c>
      <c r="H123" s="206"/>
    </row>
    <row r="124" spans="2:8" ht="15.75" thickBot="1" x14ac:dyDescent="0.3">
      <c r="B124" s="86" t="s">
        <v>96</v>
      </c>
      <c r="C124" s="216">
        <v>0.70297625827868448</v>
      </c>
      <c r="D124" s="217"/>
      <c r="E124" s="216">
        <v>0.54857501110211326</v>
      </c>
      <c r="F124" s="217"/>
      <c r="G124" s="216">
        <v>0.85635878838206581</v>
      </c>
      <c r="H124" s="218"/>
    </row>
    <row r="125" spans="2:8" x14ac:dyDescent="0.25">
      <c r="B125" s="87"/>
      <c r="D125" s="88"/>
      <c r="F125" s="88"/>
      <c r="H125" s="88"/>
    </row>
    <row r="126" spans="2:8" x14ac:dyDescent="0.25">
      <c r="B126" s="179" t="s">
        <v>98</v>
      </c>
      <c r="C126" s="179"/>
      <c r="D126" s="179"/>
      <c r="E126" s="179"/>
      <c r="F126" s="179"/>
      <c r="G126" s="179"/>
      <c r="H126" s="179"/>
    </row>
    <row r="127" spans="2:8" ht="15.75" thickBot="1" x14ac:dyDescent="0.3"/>
    <row r="128" spans="2:8" ht="15.75" thickBot="1" x14ac:dyDescent="0.3">
      <c r="B128" s="4"/>
      <c r="C128" s="5">
        <v>2015</v>
      </c>
      <c r="D128" s="5">
        <v>2018</v>
      </c>
      <c r="E128" s="5">
        <f>D128+1</f>
        <v>2019</v>
      </c>
      <c r="F128" s="5">
        <f>E128+1</f>
        <v>2020</v>
      </c>
      <c r="G128" s="5">
        <f>F128+1</f>
        <v>2021</v>
      </c>
      <c r="H128" s="6">
        <f>G128+1</f>
        <v>2022</v>
      </c>
    </row>
    <row r="129" spans="2:8" x14ac:dyDescent="0.25">
      <c r="B129" s="89" t="s">
        <v>99</v>
      </c>
      <c r="C129" s="10">
        <v>301</v>
      </c>
      <c r="D129" s="10">
        <v>332</v>
      </c>
      <c r="E129" s="10">
        <v>351</v>
      </c>
      <c r="F129" s="10">
        <v>348</v>
      </c>
      <c r="G129" s="10">
        <v>344</v>
      </c>
      <c r="H129" s="12">
        <v>344</v>
      </c>
    </row>
    <row r="130" spans="2:8" x14ac:dyDescent="0.25">
      <c r="B130" s="85" t="s">
        <v>100</v>
      </c>
      <c r="C130" s="16">
        <v>405</v>
      </c>
      <c r="D130" s="16">
        <v>408</v>
      </c>
      <c r="E130" s="16">
        <v>470</v>
      </c>
      <c r="F130" s="16">
        <v>485</v>
      </c>
      <c r="G130" s="16">
        <v>425</v>
      </c>
      <c r="H130" s="18">
        <v>452</v>
      </c>
    </row>
    <row r="131" spans="2:8" x14ac:dyDescent="0.25">
      <c r="B131" s="85" t="s">
        <v>101</v>
      </c>
      <c r="C131" s="16">
        <v>4</v>
      </c>
      <c r="D131" s="16">
        <v>5</v>
      </c>
      <c r="E131" s="16">
        <v>5</v>
      </c>
      <c r="F131" s="16">
        <v>6</v>
      </c>
      <c r="G131" s="16">
        <v>3</v>
      </c>
      <c r="H131" s="18">
        <v>3</v>
      </c>
    </row>
    <row r="132" spans="2:8" x14ac:dyDescent="0.25">
      <c r="B132" s="85" t="s">
        <v>102</v>
      </c>
      <c r="C132" s="16">
        <v>161</v>
      </c>
      <c r="D132" s="16">
        <v>309</v>
      </c>
      <c r="E132" s="16">
        <v>481</v>
      </c>
      <c r="F132" s="16">
        <v>748</v>
      </c>
      <c r="G132" s="16">
        <v>506</v>
      </c>
      <c r="H132" s="18">
        <v>236</v>
      </c>
    </row>
    <row r="133" spans="2:8" x14ac:dyDescent="0.25">
      <c r="B133" s="85" t="s">
        <v>103</v>
      </c>
      <c r="C133" s="196"/>
      <c r="D133" s="202"/>
      <c r="E133" s="202"/>
      <c r="F133" s="202"/>
      <c r="G133" s="202"/>
      <c r="H133" s="197"/>
    </row>
    <row r="134" spans="2:8" x14ac:dyDescent="0.25">
      <c r="B134" s="85" t="s">
        <v>104</v>
      </c>
      <c r="C134" s="16">
        <v>17</v>
      </c>
      <c r="D134" s="16">
        <v>17</v>
      </c>
      <c r="E134" s="16">
        <v>17</v>
      </c>
      <c r="F134" s="16">
        <v>17</v>
      </c>
      <c r="G134" s="16">
        <v>18</v>
      </c>
      <c r="H134" s="18">
        <v>18</v>
      </c>
    </row>
    <row r="135" spans="2:8" x14ac:dyDescent="0.25">
      <c r="B135" s="85" t="s">
        <v>105</v>
      </c>
      <c r="C135" s="196"/>
      <c r="D135" s="202"/>
      <c r="E135" s="202"/>
      <c r="F135" s="202"/>
      <c r="G135" s="202"/>
      <c r="H135" s="197"/>
    </row>
    <row r="136" spans="2:8" x14ac:dyDescent="0.25">
      <c r="B136" s="85" t="s">
        <v>106</v>
      </c>
      <c r="C136" s="16">
        <v>1172</v>
      </c>
      <c r="D136" s="16">
        <v>1172</v>
      </c>
      <c r="E136" s="16">
        <v>1172</v>
      </c>
      <c r="F136" s="16">
        <v>1172</v>
      </c>
      <c r="G136" s="16">
        <v>989</v>
      </c>
      <c r="H136" s="18">
        <v>1414</v>
      </c>
    </row>
    <row r="137" spans="2:8" x14ac:dyDescent="0.25">
      <c r="B137" s="85" t="s">
        <v>107</v>
      </c>
      <c r="C137" s="196"/>
      <c r="D137" s="202"/>
      <c r="E137" s="202"/>
      <c r="F137" s="202"/>
      <c r="G137" s="202"/>
      <c r="H137" s="197"/>
    </row>
    <row r="138" spans="2:8" x14ac:dyDescent="0.25">
      <c r="B138" s="85" t="s">
        <v>108</v>
      </c>
      <c r="C138" s="16">
        <v>14.7</v>
      </c>
      <c r="D138" s="16">
        <v>15.6</v>
      </c>
      <c r="E138" s="16">
        <v>16.399999999999999</v>
      </c>
      <c r="F138" s="16">
        <v>16.2</v>
      </c>
      <c r="G138" s="16">
        <v>15.9</v>
      </c>
      <c r="H138" s="30">
        <v>8</v>
      </c>
    </row>
    <row r="139" spans="2:8" x14ac:dyDescent="0.25">
      <c r="B139" s="85" t="s">
        <v>109</v>
      </c>
      <c r="C139" s="16">
        <v>19.7</v>
      </c>
      <c r="D139" s="16">
        <v>19.2</v>
      </c>
      <c r="E139" s="16">
        <v>21.9</v>
      </c>
      <c r="F139" s="16">
        <v>22.5</v>
      </c>
      <c r="G139" s="16">
        <v>19.7</v>
      </c>
      <c r="H139" s="18">
        <v>10.5</v>
      </c>
    </row>
    <row r="140" spans="2:8" x14ac:dyDescent="0.25">
      <c r="B140" s="85" t="s">
        <v>110</v>
      </c>
      <c r="C140" s="16">
        <v>7.8</v>
      </c>
      <c r="D140" s="16">
        <v>14.5</v>
      </c>
      <c r="E140" s="16">
        <v>22.5</v>
      </c>
      <c r="F140" s="16">
        <v>34.799999999999997</v>
      </c>
      <c r="G140" s="16">
        <v>23.5</v>
      </c>
      <c r="H140" s="18">
        <v>5.5</v>
      </c>
    </row>
    <row r="141" spans="2:8" x14ac:dyDescent="0.25">
      <c r="B141" s="85" t="s">
        <v>111</v>
      </c>
      <c r="C141" s="16"/>
      <c r="D141" s="16"/>
      <c r="E141" s="16"/>
      <c r="F141" s="16"/>
      <c r="G141" s="16"/>
      <c r="H141" s="18"/>
    </row>
    <row r="142" spans="2:8" x14ac:dyDescent="0.25">
      <c r="B142" s="85" t="s">
        <v>112</v>
      </c>
      <c r="C142" s="16"/>
      <c r="D142" s="16"/>
      <c r="E142" s="16"/>
      <c r="F142" s="16"/>
      <c r="G142" s="16"/>
      <c r="H142" s="18"/>
    </row>
    <row r="143" spans="2:8" x14ac:dyDescent="0.25">
      <c r="B143" s="85" t="s">
        <v>113</v>
      </c>
      <c r="C143" s="16">
        <v>57.1</v>
      </c>
      <c r="D143" s="16">
        <v>55.1</v>
      </c>
      <c r="E143" s="16">
        <v>54.7</v>
      </c>
      <c r="F143" s="16">
        <v>54.5</v>
      </c>
      <c r="G143" s="16">
        <v>45.8</v>
      </c>
      <c r="H143" s="18">
        <v>32.799999999999997</v>
      </c>
    </row>
    <row r="144" spans="2:8" ht="30" x14ac:dyDescent="0.25">
      <c r="B144" s="22" t="s">
        <v>114</v>
      </c>
      <c r="C144" s="16">
        <v>79126</v>
      </c>
      <c r="D144" s="16">
        <v>92753</v>
      </c>
      <c r="E144" s="16">
        <v>89356</v>
      </c>
      <c r="F144" s="16">
        <v>57502</v>
      </c>
      <c r="G144" s="16">
        <v>76609</v>
      </c>
      <c r="H144" s="18">
        <v>78062</v>
      </c>
    </row>
    <row r="145" spans="2:8" x14ac:dyDescent="0.25">
      <c r="B145" s="22" t="s">
        <v>115</v>
      </c>
      <c r="C145" s="210"/>
      <c r="D145" s="211"/>
      <c r="E145" s="211"/>
      <c r="F145" s="211"/>
      <c r="G145" s="211"/>
      <c r="H145" s="212"/>
    </row>
    <row r="146" spans="2:8" x14ac:dyDescent="0.25">
      <c r="B146" s="22" t="s">
        <v>116</v>
      </c>
      <c r="C146" s="16">
        <v>1743</v>
      </c>
      <c r="D146" s="16">
        <v>4429</v>
      </c>
      <c r="E146" s="16">
        <v>3968</v>
      </c>
      <c r="F146" s="16">
        <v>11005</v>
      </c>
      <c r="G146" s="16">
        <v>25144</v>
      </c>
      <c r="H146" s="18">
        <v>13417</v>
      </c>
    </row>
    <row r="147" spans="2:8" x14ac:dyDescent="0.25">
      <c r="B147" s="22" t="s">
        <v>117</v>
      </c>
      <c r="C147" s="16">
        <v>294</v>
      </c>
      <c r="D147" s="16">
        <v>295</v>
      </c>
      <c r="E147" s="16">
        <v>367</v>
      </c>
      <c r="F147" s="16">
        <v>308</v>
      </c>
      <c r="G147" s="16">
        <v>381</v>
      </c>
      <c r="H147" s="18">
        <v>476</v>
      </c>
    </row>
    <row r="148" spans="2:8" x14ac:dyDescent="0.25">
      <c r="B148" s="22" t="s">
        <v>118</v>
      </c>
      <c r="C148" s="16">
        <v>1368</v>
      </c>
      <c r="D148" s="16">
        <v>1670</v>
      </c>
      <c r="E148" s="16">
        <v>1660</v>
      </c>
      <c r="F148" s="16">
        <v>1619</v>
      </c>
      <c r="G148" s="16">
        <v>1490</v>
      </c>
      <c r="H148" s="18">
        <v>1703</v>
      </c>
    </row>
    <row r="149" spans="2:8" ht="15.75" thickBot="1" x14ac:dyDescent="0.3">
      <c r="B149" s="86" t="s">
        <v>119</v>
      </c>
      <c r="C149" s="32">
        <v>48547</v>
      </c>
      <c r="D149" s="32">
        <v>58398</v>
      </c>
      <c r="E149" s="32">
        <v>55110</v>
      </c>
      <c r="F149" s="32">
        <v>20949</v>
      </c>
      <c r="G149" s="32">
        <v>29497</v>
      </c>
      <c r="H149" s="90">
        <v>34700</v>
      </c>
    </row>
    <row r="150" spans="2:8" x14ac:dyDescent="0.25">
      <c r="B150" s="87"/>
      <c r="C150" s="48"/>
      <c r="D150" s="48"/>
      <c r="E150" s="48"/>
      <c r="F150" s="48"/>
      <c r="G150" s="48"/>
    </row>
    <row r="151" spans="2:8" x14ac:dyDescent="0.25">
      <c r="B151" s="179" t="s">
        <v>120</v>
      </c>
      <c r="C151" s="179"/>
      <c r="D151" s="179"/>
      <c r="E151" s="179"/>
      <c r="F151" s="179"/>
      <c r="G151" s="179"/>
      <c r="H151" s="179"/>
    </row>
    <row r="152" spans="2:8" ht="15.75" thickBot="1" x14ac:dyDescent="0.3"/>
    <row r="153" spans="2:8" ht="15.75" thickBot="1" x14ac:dyDescent="0.3">
      <c r="B153" s="4"/>
      <c r="C153" s="5">
        <v>2015</v>
      </c>
      <c r="D153" s="5">
        <v>2018</v>
      </c>
      <c r="E153" s="5">
        <f>D153+1</f>
        <v>2019</v>
      </c>
      <c r="F153" s="5">
        <f>E153+1</f>
        <v>2020</v>
      </c>
      <c r="G153" s="5">
        <f>F153+1</f>
        <v>2021</v>
      </c>
      <c r="H153" s="6">
        <f>G153+1</f>
        <v>2022</v>
      </c>
    </row>
    <row r="154" spans="2:8" x14ac:dyDescent="0.25">
      <c r="B154" s="89" t="s">
        <v>121</v>
      </c>
      <c r="C154" s="91">
        <v>20839</v>
      </c>
      <c r="D154" s="91">
        <v>22375</v>
      </c>
      <c r="E154" s="91">
        <f>E160+E161</f>
        <v>22241</v>
      </c>
      <c r="F154" s="10">
        <v>20505</v>
      </c>
      <c r="G154" s="10">
        <v>20413</v>
      </c>
      <c r="H154" s="12">
        <v>18053</v>
      </c>
    </row>
    <row r="155" spans="2:8" x14ac:dyDescent="0.25">
      <c r="B155" s="22" t="s">
        <v>122</v>
      </c>
      <c r="C155" s="210"/>
      <c r="D155" s="211"/>
      <c r="E155" s="211"/>
      <c r="F155" s="211"/>
      <c r="G155" s="211"/>
      <c r="H155" s="212"/>
    </row>
    <row r="156" spans="2:8" x14ac:dyDescent="0.25">
      <c r="B156" s="92" t="s">
        <v>123</v>
      </c>
      <c r="C156" s="16">
        <v>11572</v>
      </c>
      <c r="D156" s="16">
        <v>11992</v>
      </c>
      <c r="E156" s="16">
        <v>11738</v>
      </c>
      <c r="F156" s="16">
        <v>10239</v>
      </c>
      <c r="G156" s="16">
        <v>10145</v>
      </c>
      <c r="H156" s="18">
        <v>10162</v>
      </c>
    </row>
    <row r="157" spans="2:8" x14ac:dyDescent="0.25">
      <c r="B157" s="92" t="s">
        <v>124</v>
      </c>
      <c r="C157" s="16">
        <v>6270</v>
      </c>
      <c r="D157" s="16">
        <v>6892</v>
      </c>
      <c r="E157" s="16">
        <v>6912</v>
      </c>
      <c r="F157" s="16">
        <v>6589</v>
      </c>
      <c r="G157" s="16">
        <v>6493</v>
      </c>
      <c r="H157" s="18">
        <v>4505</v>
      </c>
    </row>
    <row r="158" spans="2:8" x14ac:dyDescent="0.25">
      <c r="B158" s="92" t="s">
        <v>125</v>
      </c>
      <c r="C158" s="16">
        <v>2997</v>
      </c>
      <c r="D158" s="16">
        <v>3491</v>
      </c>
      <c r="E158" s="16">
        <v>3591</v>
      </c>
      <c r="F158" s="16">
        <v>3677</v>
      </c>
      <c r="G158" s="16">
        <v>3775</v>
      </c>
      <c r="H158" s="18">
        <v>3386</v>
      </c>
    </row>
    <row r="159" spans="2:8" x14ac:dyDescent="0.25">
      <c r="B159" s="85" t="s">
        <v>115</v>
      </c>
      <c r="C159" s="210"/>
      <c r="D159" s="211"/>
      <c r="E159" s="211"/>
      <c r="F159" s="211"/>
      <c r="G159" s="211"/>
      <c r="H159" s="212"/>
    </row>
    <row r="160" spans="2:8" x14ac:dyDescent="0.25">
      <c r="B160" s="85" t="s">
        <v>126</v>
      </c>
      <c r="C160" s="16">
        <v>1805</v>
      </c>
      <c r="D160" s="93">
        <v>2064</v>
      </c>
      <c r="E160" s="93">
        <v>2161</v>
      </c>
      <c r="F160" s="16">
        <v>2212</v>
      </c>
      <c r="G160" s="16">
        <v>2271</v>
      </c>
      <c r="H160" s="18">
        <v>2502</v>
      </c>
    </row>
    <row r="161" spans="2:8" x14ac:dyDescent="0.25">
      <c r="B161" s="85" t="s">
        <v>127</v>
      </c>
      <c r="C161" s="16">
        <v>19034</v>
      </c>
      <c r="D161" s="93">
        <v>20311</v>
      </c>
      <c r="E161" s="93">
        <v>20080</v>
      </c>
      <c r="F161" s="16">
        <v>18293</v>
      </c>
      <c r="G161" s="16">
        <v>18142</v>
      </c>
      <c r="H161" s="18">
        <v>15551</v>
      </c>
    </row>
    <row r="162" spans="2:8" ht="30" x14ac:dyDescent="0.25">
      <c r="B162" s="94" t="s">
        <v>128</v>
      </c>
      <c r="C162" s="95">
        <v>163.5723014540045</v>
      </c>
      <c r="D162" s="95">
        <v>203.45</v>
      </c>
      <c r="E162" s="96">
        <v>232.72</v>
      </c>
      <c r="F162" s="97">
        <v>247.47</v>
      </c>
      <c r="G162" s="97">
        <v>277.33</v>
      </c>
      <c r="H162" s="18">
        <v>309.74</v>
      </c>
    </row>
    <row r="163" spans="2:8" x14ac:dyDescent="0.25">
      <c r="B163" s="85" t="s">
        <v>129</v>
      </c>
      <c r="C163" s="213"/>
      <c r="D163" s="214"/>
      <c r="E163" s="214"/>
      <c r="F163" s="214"/>
      <c r="G163" s="214"/>
      <c r="H163" s="215"/>
    </row>
    <row r="164" spans="2:8" ht="33" x14ac:dyDescent="0.25">
      <c r="B164" s="26" t="s">
        <v>130</v>
      </c>
      <c r="C164" s="24">
        <v>5751</v>
      </c>
      <c r="D164" s="24">
        <v>7818</v>
      </c>
      <c r="E164" s="24">
        <v>7426</v>
      </c>
      <c r="F164" s="24">
        <v>7757</v>
      </c>
      <c r="G164" s="16">
        <v>7626</v>
      </c>
      <c r="H164" s="98">
        <v>7930</v>
      </c>
    </row>
    <row r="165" spans="2:8" x14ac:dyDescent="0.25">
      <c r="B165" s="99" t="s">
        <v>131</v>
      </c>
      <c r="C165" s="100">
        <v>49.877800382542162</v>
      </c>
      <c r="D165" s="100">
        <v>63.272904834996162</v>
      </c>
      <c r="E165" s="100">
        <v>117.04</v>
      </c>
      <c r="F165" s="100">
        <v>117.01130978471058</v>
      </c>
      <c r="G165" s="100">
        <v>117.85</v>
      </c>
      <c r="H165" s="18">
        <v>155.78</v>
      </c>
    </row>
    <row r="166" spans="2:8" x14ac:dyDescent="0.25">
      <c r="B166" s="101" t="s">
        <v>132</v>
      </c>
      <c r="C166" s="210"/>
      <c r="D166" s="211"/>
      <c r="E166" s="211"/>
      <c r="F166" s="211"/>
      <c r="G166" s="211"/>
      <c r="H166" s="212"/>
    </row>
    <row r="167" spans="2:8" x14ac:dyDescent="0.25">
      <c r="B167" s="85" t="s">
        <v>133</v>
      </c>
      <c r="C167" s="16">
        <v>1060</v>
      </c>
      <c r="D167" s="16">
        <v>1364</v>
      </c>
      <c r="E167" s="16">
        <v>6317</v>
      </c>
      <c r="F167" s="16">
        <v>6324</v>
      </c>
      <c r="G167" s="16">
        <v>6568</v>
      </c>
      <c r="H167" s="98">
        <v>8063</v>
      </c>
    </row>
    <row r="168" spans="2:8" x14ac:dyDescent="0.25">
      <c r="B168" s="85" t="s">
        <v>134</v>
      </c>
      <c r="C168" s="97">
        <v>117.4129245283019</v>
      </c>
      <c r="D168" s="97">
        <v>138.15185483870968</v>
      </c>
      <c r="E168" s="16">
        <v>95.92</v>
      </c>
      <c r="F168" s="16">
        <v>95.79</v>
      </c>
      <c r="G168" s="16">
        <v>120.89</v>
      </c>
      <c r="H168" s="102">
        <v>122.12</v>
      </c>
    </row>
    <row r="169" spans="2:8" ht="30" x14ac:dyDescent="0.25">
      <c r="B169" s="92" t="s">
        <v>135</v>
      </c>
      <c r="C169" s="210"/>
      <c r="D169" s="211"/>
      <c r="E169" s="211"/>
      <c r="F169" s="211"/>
      <c r="G169" s="211"/>
      <c r="H169" s="212"/>
    </row>
    <row r="170" spans="2:8" x14ac:dyDescent="0.25">
      <c r="B170" s="85" t="s">
        <v>136</v>
      </c>
      <c r="C170" s="16">
        <v>2472</v>
      </c>
      <c r="D170" s="16">
        <v>1155</v>
      </c>
      <c r="E170" s="16">
        <v>1298</v>
      </c>
      <c r="F170" s="16">
        <v>965</v>
      </c>
      <c r="G170" s="16">
        <v>689</v>
      </c>
      <c r="H170" s="29">
        <v>1076</v>
      </c>
    </row>
    <row r="171" spans="2:8" ht="30" x14ac:dyDescent="0.25">
      <c r="B171" s="92" t="s">
        <v>137</v>
      </c>
      <c r="C171" s="16">
        <v>9904</v>
      </c>
      <c r="D171" s="16">
        <v>4581</v>
      </c>
      <c r="E171" s="16">
        <v>5207</v>
      </c>
      <c r="F171" s="16">
        <v>3900</v>
      </c>
      <c r="G171" s="16">
        <v>2810</v>
      </c>
      <c r="H171" s="29">
        <v>4528</v>
      </c>
    </row>
    <row r="172" spans="2:8" ht="30" x14ac:dyDescent="0.25">
      <c r="B172" s="92" t="s">
        <v>138</v>
      </c>
      <c r="C172" s="16">
        <v>38.32</v>
      </c>
      <c r="D172" s="16">
        <v>42.32</v>
      </c>
      <c r="E172" s="16">
        <v>49.21</v>
      </c>
      <c r="F172" s="16">
        <v>56.86</v>
      </c>
      <c r="G172" s="16">
        <v>66.42</v>
      </c>
      <c r="H172" s="29">
        <v>90.52</v>
      </c>
    </row>
    <row r="173" spans="2:8" ht="30" x14ac:dyDescent="0.25">
      <c r="B173" s="92" t="s">
        <v>139</v>
      </c>
      <c r="C173" s="210"/>
      <c r="D173" s="211"/>
      <c r="E173" s="211"/>
      <c r="F173" s="211"/>
      <c r="G173" s="211"/>
      <c r="H173" s="212"/>
    </row>
    <row r="174" spans="2:8" x14ac:dyDescent="0.25">
      <c r="B174" s="92" t="s">
        <v>140</v>
      </c>
      <c r="C174" s="16">
        <v>192</v>
      </c>
      <c r="D174" s="16">
        <v>83</v>
      </c>
      <c r="E174" s="16">
        <v>178</v>
      </c>
      <c r="F174" s="16">
        <v>85</v>
      </c>
      <c r="G174" s="16">
        <v>85</v>
      </c>
      <c r="H174" s="29">
        <v>67</v>
      </c>
    </row>
    <row r="175" spans="2:8" ht="30.75" thickBot="1" x14ac:dyDescent="0.3">
      <c r="B175" s="103" t="s">
        <v>141</v>
      </c>
      <c r="C175" s="32">
        <v>646</v>
      </c>
      <c r="D175" s="32">
        <v>299</v>
      </c>
      <c r="E175" s="32">
        <v>247</v>
      </c>
      <c r="F175" s="32">
        <v>202</v>
      </c>
      <c r="G175" s="32">
        <v>295</v>
      </c>
      <c r="H175" s="35">
        <v>296</v>
      </c>
    </row>
    <row r="176" spans="2:8" ht="18" x14ac:dyDescent="0.25">
      <c r="B176" s="104" t="s">
        <v>142</v>
      </c>
      <c r="C176" s="48"/>
      <c r="D176" s="48"/>
      <c r="E176" s="48"/>
      <c r="F176" s="48"/>
      <c r="G176" s="48"/>
    </row>
    <row r="177" spans="2:17" x14ac:dyDescent="0.25">
      <c r="B177" s="105"/>
      <c r="C177" s="48"/>
      <c r="D177" s="48"/>
      <c r="E177" s="48"/>
      <c r="F177" s="48"/>
      <c r="G177" s="48"/>
    </row>
    <row r="178" spans="2:17" x14ac:dyDescent="0.25">
      <c r="B178" s="179" t="s">
        <v>143</v>
      </c>
      <c r="C178" s="179"/>
      <c r="D178" s="179"/>
      <c r="E178" s="179"/>
      <c r="F178" s="179"/>
      <c r="G178" s="179"/>
      <c r="H178" s="179"/>
    </row>
    <row r="179" spans="2:17" ht="15.75" thickBot="1" x14ac:dyDescent="0.3">
      <c r="H179" s="48"/>
    </row>
    <row r="180" spans="2:17" ht="15.75" thickBot="1" x14ac:dyDescent="0.3">
      <c r="B180" s="4"/>
      <c r="C180" s="5">
        <v>2015</v>
      </c>
      <c r="D180" s="5">
        <v>2018</v>
      </c>
      <c r="E180" s="5">
        <f>D180+1</f>
        <v>2019</v>
      </c>
      <c r="F180" s="5">
        <f>E180+1</f>
        <v>2020</v>
      </c>
      <c r="G180" s="5">
        <f>F180+1</f>
        <v>2021</v>
      </c>
      <c r="H180" s="6">
        <f>G180+1</f>
        <v>2022</v>
      </c>
    </row>
    <row r="181" spans="2:17" ht="30" x14ac:dyDescent="0.25">
      <c r="B181" s="106" t="s">
        <v>144</v>
      </c>
      <c r="C181" s="107">
        <v>58</v>
      </c>
      <c r="D181" s="107">
        <v>1209</v>
      </c>
      <c r="E181" s="107">
        <v>1449</v>
      </c>
      <c r="F181" s="10">
        <v>100</v>
      </c>
      <c r="G181" s="10">
        <v>828</v>
      </c>
      <c r="H181" s="12">
        <v>489</v>
      </c>
      <c r="O181" s="108"/>
    </row>
    <row r="182" spans="2:17" x14ac:dyDescent="0.25">
      <c r="B182" s="85" t="s">
        <v>145</v>
      </c>
      <c r="C182" s="109">
        <v>4830.3999999999996</v>
      </c>
      <c r="D182" s="109">
        <v>5032.8</v>
      </c>
      <c r="E182" s="109">
        <v>9540.2999999999993</v>
      </c>
      <c r="F182" s="16">
        <v>9740.6</v>
      </c>
      <c r="G182" s="16">
        <v>9901.6</v>
      </c>
      <c r="H182" s="18">
        <v>11013.3</v>
      </c>
      <c r="O182" s="108"/>
    </row>
    <row r="183" spans="2:17" x14ac:dyDescent="0.25">
      <c r="B183" s="85" t="s">
        <v>146</v>
      </c>
      <c r="C183" s="226"/>
      <c r="D183" s="227"/>
      <c r="E183" s="227"/>
      <c r="F183" s="227"/>
      <c r="G183" s="227"/>
      <c r="H183" s="228"/>
      <c r="O183" s="108"/>
    </row>
    <row r="184" spans="2:17" x14ac:dyDescent="0.25">
      <c r="B184" s="85" t="s">
        <v>147</v>
      </c>
      <c r="C184" s="109">
        <v>23.5</v>
      </c>
      <c r="D184" s="109">
        <v>23.7</v>
      </c>
      <c r="E184" s="16">
        <v>22.3</v>
      </c>
      <c r="F184" s="16">
        <v>22.7</v>
      </c>
      <c r="G184" s="21">
        <v>23</v>
      </c>
      <c r="H184" s="18">
        <v>25.5</v>
      </c>
      <c r="O184" s="110"/>
    </row>
    <row r="185" spans="2:17" x14ac:dyDescent="0.25">
      <c r="B185" s="85" t="s">
        <v>148</v>
      </c>
      <c r="C185" s="109">
        <v>587</v>
      </c>
      <c r="D185" s="109">
        <v>61</v>
      </c>
      <c r="E185" s="109" t="s">
        <v>20</v>
      </c>
      <c r="F185" s="109" t="s">
        <v>20</v>
      </c>
      <c r="G185" s="109" t="s">
        <v>20</v>
      </c>
      <c r="H185" s="111" t="s">
        <v>20</v>
      </c>
      <c r="I185" s="110"/>
      <c r="J185" s="110"/>
      <c r="K185" s="112"/>
      <c r="L185" s="110"/>
      <c r="M185" s="110"/>
      <c r="N185" s="110"/>
      <c r="O185" s="110"/>
    </row>
    <row r="186" spans="2:17" ht="30.75" thickBot="1" x14ac:dyDescent="0.3">
      <c r="B186" s="86" t="s">
        <v>149</v>
      </c>
      <c r="C186" s="113">
        <v>18313</v>
      </c>
      <c r="D186" s="113">
        <v>3802</v>
      </c>
      <c r="E186" s="113" t="s">
        <v>20</v>
      </c>
      <c r="F186" s="113" t="s">
        <v>20</v>
      </c>
      <c r="G186" s="113" t="s">
        <v>20</v>
      </c>
      <c r="H186" s="114" t="s">
        <v>20</v>
      </c>
      <c r="I186" s="110"/>
      <c r="J186" s="115"/>
      <c r="K186" s="112"/>
      <c r="L186" s="110"/>
      <c r="M186" s="110"/>
      <c r="N186" s="110"/>
      <c r="O186" s="110"/>
    </row>
    <row r="187" spans="2:17" x14ac:dyDescent="0.25">
      <c r="B187" s="87"/>
      <c r="C187" s="116"/>
      <c r="D187" s="108"/>
      <c r="E187" s="108"/>
      <c r="F187" s="48"/>
      <c r="G187" s="48"/>
      <c r="I187" s="110"/>
      <c r="J187" s="110"/>
      <c r="K187" s="112"/>
      <c r="L187" s="110"/>
      <c r="M187" s="110"/>
      <c r="N187" s="110"/>
      <c r="O187" s="110"/>
    </row>
    <row r="188" spans="2:17" x14ac:dyDescent="0.25">
      <c r="B188" s="179" t="s">
        <v>150</v>
      </c>
      <c r="C188" s="179"/>
      <c r="D188" s="179"/>
      <c r="E188" s="179"/>
      <c r="F188" s="179"/>
      <c r="G188" s="179"/>
      <c r="H188" s="179"/>
      <c r="K188" s="110"/>
      <c r="L188" s="110"/>
      <c r="M188" s="112"/>
      <c r="N188" s="110"/>
      <c r="O188" s="110"/>
      <c r="P188" s="110"/>
      <c r="Q188" s="110"/>
    </row>
    <row r="189" spans="2:17" ht="15.75" thickBot="1" x14ac:dyDescent="0.3">
      <c r="H189" s="48"/>
      <c r="K189" s="110"/>
      <c r="L189" s="110"/>
      <c r="M189" s="112"/>
      <c r="N189" s="110"/>
      <c r="O189" s="110"/>
      <c r="P189" s="110"/>
      <c r="Q189" s="110"/>
    </row>
    <row r="190" spans="2:17" ht="15.75" thickBot="1" x14ac:dyDescent="0.3">
      <c r="B190" s="4"/>
      <c r="C190" s="5">
        <v>2015</v>
      </c>
      <c r="D190" s="5">
        <v>2018</v>
      </c>
      <c r="E190" s="5">
        <f>D190+1</f>
        <v>2019</v>
      </c>
      <c r="F190" s="5">
        <f>E190+1</f>
        <v>2020</v>
      </c>
      <c r="G190" s="5">
        <f>F190+1</f>
        <v>2021</v>
      </c>
      <c r="H190" s="6">
        <f>G190+1</f>
        <v>2022</v>
      </c>
      <c r="K190" s="110"/>
      <c r="L190" s="110"/>
      <c r="M190" s="112"/>
      <c r="N190" s="110"/>
      <c r="O190" s="110"/>
      <c r="P190" s="110"/>
      <c r="Q190" s="110"/>
    </row>
    <row r="191" spans="2:17" x14ac:dyDescent="0.25">
      <c r="B191" s="11" t="s">
        <v>151</v>
      </c>
      <c r="C191" s="10">
        <v>28</v>
      </c>
      <c r="D191" s="10">
        <v>38</v>
      </c>
      <c r="E191" s="10">
        <v>38</v>
      </c>
      <c r="F191" s="10">
        <v>37</v>
      </c>
      <c r="G191" s="10">
        <v>38</v>
      </c>
      <c r="H191" s="10">
        <v>40</v>
      </c>
      <c r="K191" s="110"/>
      <c r="L191" s="110"/>
      <c r="M191" s="112"/>
      <c r="N191" s="110"/>
      <c r="O191" s="110"/>
      <c r="P191" s="110"/>
      <c r="Q191" s="110"/>
    </row>
    <row r="192" spans="2:17" x14ac:dyDescent="0.25">
      <c r="B192" s="56" t="s">
        <v>152</v>
      </c>
      <c r="C192" s="16">
        <v>2857</v>
      </c>
      <c r="D192" s="16">
        <v>3622</v>
      </c>
      <c r="E192" s="16">
        <v>3648</v>
      </c>
      <c r="F192" s="16">
        <v>3795</v>
      </c>
      <c r="G192" s="16">
        <v>3845</v>
      </c>
      <c r="H192" s="16">
        <v>3892</v>
      </c>
    </row>
    <row r="193" spans="2:12" x14ac:dyDescent="0.25">
      <c r="B193" s="56" t="s">
        <v>153</v>
      </c>
      <c r="C193" s="210"/>
      <c r="D193" s="211"/>
      <c r="E193" s="211"/>
      <c r="F193" s="211"/>
      <c r="G193" s="211"/>
      <c r="H193" s="219"/>
    </row>
    <row r="194" spans="2:12" x14ac:dyDescent="0.25">
      <c r="B194" s="56" t="s">
        <v>154</v>
      </c>
      <c r="C194" s="16">
        <v>100</v>
      </c>
      <c r="D194" s="16">
        <v>98</v>
      </c>
      <c r="E194" s="16">
        <v>99</v>
      </c>
      <c r="F194" s="16">
        <v>100</v>
      </c>
      <c r="G194" s="16">
        <v>99</v>
      </c>
      <c r="H194" s="16">
        <v>100</v>
      </c>
    </row>
    <row r="195" spans="2:12" x14ac:dyDescent="0.25">
      <c r="B195" s="56" t="s">
        <v>155</v>
      </c>
      <c r="C195" s="16">
        <v>38</v>
      </c>
      <c r="D195" s="16">
        <v>43</v>
      </c>
      <c r="E195" s="16">
        <v>43</v>
      </c>
      <c r="F195" s="16">
        <v>42</v>
      </c>
      <c r="G195" s="16">
        <v>42</v>
      </c>
      <c r="H195" s="16">
        <v>42</v>
      </c>
    </row>
    <row r="196" spans="2:12" x14ac:dyDescent="0.25">
      <c r="B196" s="56" t="s">
        <v>156</v>
      </c>
      <c r="C196" s="16">
        <v>41124</v>
      </c>
      <c r="D196" s="16">
        <v>58297</v>
      </c>
      <c r="E196" s="16">
        <v>63653</v>
      </c>
      <c r="F196" s="16">
        <v>67760</v>
      </c>
      <c r="G196" s="16">
        <v>72467</v>
      </c>
      <c r="H196" s="16">
        <v>72536</v>
      </c>
    </row>
    <row r="197" spans="2:12" x14ac:dyDescent="0.25">
      <c r="B197" s="56" t="s">
        <v>157</v>
      </c>
      <c r="C197" s="210"/>
      <c r="D197" s="211"/>
      <c r="E197" s="211"/>
      <c r="F197" s="211"/>
      <c r="G197" s="211"/>
      <c r="H197" s="219"/>
    </row>
    <row r="198" spans="2:12" ht="18" x14ac:dyDescent="0.25">
      <c r="B198" s="56" t="s">
        <v>158</v>
      </c>
      <c r="C198" s="16">
        <v>39.9</v>
      </c>
      <c r="D198" s="16">
        <v>42.8</v>
      </c>
      <c r="E198" s="16">
        <v>43.3</v>
      </c>
      <c r="F198" s="16">
        <v>41.9</v>
      </c>
      <c r="G198" s="16">
        <v>47.7</v>
      </c>
      <c r="H198" s="16">
        <v>47.7</v>
      </c>
    </row>
    <row r="199" spans="2:12" ht="60" x14ac:dyDescent="0.25">
      <c r="B199" s="117" t="s">
        <v>159</v>
      </c>
      <c r="C199" s="118">
        <v>44.6</v>
      </c>
      <c r="D199" s="119">
        <v>42.1</v>
      </c>
      <c r="E199" s="118">
        <v>48.8</v>
      </c>
      <c r="F199" s="120">
        <v>41.6</v>
      </c>
      <c r="G199" s="120">
        <v>30.499276410998554</v>
      </c>
      <c r="H199" s="120">
        <v>43.9</v>
      </c>
      <c r="L199" s="14"/>
    </row>
    <row r="200" spans="2:12" ht="18" x14ac:dyDescent="0.25">
      <c r="B200" s="1" t="s">
        <v>160</v>
      </c>
      <c r="C200" s="48"/>
      <c r="D200" s="48"/>
      <c r="E200" s="48"/>
      <c r="F200" s="48"/>
      <c r="G200" s="48"/>
      <c r="L200" s="14"/>
    </row>
    <row r="201" spans="2:12" x14ac:dyDescent="0.25">
      <c r="C201" s="48"/>
      <c r="D201" s="48"/>
      <c r="E201" s="48"/>
      <c r="F201" s="48"/>
      <c r="G201" s="48"/>
      <c r="L201" s="14"/>
    </row>
    <row r="202" spans="2:12" x14ac:dyDescent="0.25">
      <c r="B202" s="179" t="s">
        <v>161</v>
      </c>
      <c r="C202" s="179"/>
      <c r="D202" s="179"/>
      <c r="E202" s="179"/>
      <c r="F202" s="179"/>
      <c r="G202" s="179"/>
      <c r="H202" s="179"/>
      <c r="L202" s="14"/>
    </row>
    <row r="203" spans="2:12" ht="15.75" thickBot="1" x14ac:dyDescent="0.3">
      <c r="H203" s="48"/>
      <c r="L203" s="14"/>
    </row>
    <row r="204" spans="2:12" ht="15.75" thickBot="1" x14ac:dyDescent="0.3">
      <c r="B204" s="4"/>
      <c r="C204" s="5">
        <v>2015</v>
      </c>
      <c r="D204" s="5">
        <v>2018</v>
      </c>
      <c r="E204" s="5">
        <f>D204+1</f>
        <v>2019</v>
      </c>
      <c r="F204" s="5">
        <f>E204+1</f>
        <v>2020</v>
      </c>
      <c r="G204" s="5">
        <f>F204+1</f>
        <v>2021</v>
      </c>
      <c r="H204" s="6">
        <f>G204+1</f>
        <v>2022</v>
      </c>
      <c r="L204" s="14"/>
    </row>
    <row r="205" spans="2:12" x14ac:dyDescent="0.25">
      <c r="B205" s="89" t="s">
        <v>162</v>
      </c>
      <c r="C205" s="10">
        <v>12</v>
      </c>
      <c r="D205" s="10">
        <v>10</v>
      </c>
      <c r="E205" s="10">
        <v>10</v>
      </c>
      <c r="F205" s="10">
        <v>9</v>
      </c>
      <c r="G205" s="10">
        <v>9</v>
      </c>
      <c r="H205" s="121">
        <v>9</v>
      </c>
    </row>
    <row r="206" spans="2:12" x14ac:dyDescent="0.25">
      <c r="B206" s="85" t="s">
        <v>163</v>
      </c>
      <c r="C206" s="21">
        <v>226</v>
      </c>
      <c r="D206" s="16">
        <v>202.9</v>
      </c>
      <c r="E206" s="16">
        <v>204.4</v>
      </c>
      <c r="F206" s="16">
        <v>204.5</v>
      </c>
      <c r="G206" s="16">
        <v>205.6</v>
      </c>
      <c r="H206" s="29">
        <v>210.4</v>
      </c>
    </row>
    <row r="207" spans="2:12" x14ac:dyDescent="0.25">
      <c r="B207" s="85" t="s">
        <v>164</v>
      </c>
      <c r="C207" s="16">
        <v>12</v>
      </c>
      <c r="D207" s="16">
        <v>12</v>
      </c>
      <c r="E207" s="16">
        <v>13</v>
      </c>
      <c r="F207" s="16">
        <v>12</v>
      </c>
      <c r="G207" s="16">
        <v>12</v>
      </c>
      <c r="H207" s="29">
        <v>12</v>
      </c>
    </row>
    <row r="208" spans="2:12" x14ac:dyDescent="0.25">
      <c r="B208" s="85" t="s">
        <v>165</v>
      </c>
      <c r="C208" s="16">
        <v>2</v>
      </c>
      <c r="D208" s="16">
        <v>2</v>
      </c>
      <c r="E208" s="16">
        <v>2</v>
      </c>
      <c r="F208" s="16">
        <v>2</v>
      </c>
      <c r="G208" s="16">
        <v>2</v>
      </c>
      <c r="H208" s="29">
        <v>2</v>
      </c>
    </row>
    <row r="209" spans="2:11" x14ac:dyDescent="0.25">
      <c r="B209" s="85" t="s">
        <v>166</v>
      </c>
      <c r="C209" s="16">
        <v>25.1</v>
      </c>
      <c r="D209" s="16">
        <v>35.5</v>
      </c>
      <c r="E209" s="16">
        <v>34.6</v>
      </c>
      <c r="F209" s="16">
        <v>10.5</v>
      </c>
      <c r="G209" s="21">
        <v>5</v>
      </c>
      <c r="H209" s="29">
        <v>13.2</v>
      </c>
    </row>
    <row r="210" spans="2:11" ht="15.75" thickBot="1" x14ac:dyDescent="0.3">
      <c r="B210" s="122" t="s">
        <v>167</v>
      </c>
      <c r="C210" s="32">
        <v>1</v>
      </c>
      <c r="D210" s="32">
        <v>1</v>
      </c>
      <c r="E210" s="32">
        <v>1</v>
      </c>
      <c r="F210" s="32">
        <v>1</v>
      </c>
      <c r="G210" s="61">
        <v>1</v>
      </c>
      <c r="H210" s="35">
        <v>1</v>
      </c>
    </row>
    <row r="211" spans="2:11" x14ac:dyDescent="0.25">
      <c r="C211" s="48"/>
      <c r="D211" s="48"/>
      <c r="E211" s="48"/>
      <c r="F211" s="48"/>
      <c r="G211" s="48"/>
      <c r="K211" s="14"/>
    </row>
    <row r="212" spans="2:11" x14ac:dyDescent="0.25">
      <c r="B212" s="179" t="s">
        <v>168</v>
      </c>
      <c r="C212" s="179"/>
      <c r="D212" s="179"/>
      <c r="E212" s="179"/>
      <c r="F212" s="179"/>
      <c r="G212" s="179"/>
      <c r="H212" s="179"/>
    </row>
    <row r="213" spans="2:11" ht="15.75" thickBot="1" x14ac:dyDescent="0.3">
      <c r="H213" s="48"/>
    </row>
    <row r="214" spans="2:11" ht="15.75" thickBot="1" x14ac:dyDescent="0.3">
      <c r="B214" s="4"/>
      <c r="C214" s="5">
        <v>2015</v>
      </c>
      <c r="D214" s="5">
        <v>2018</v>
      </c>
      <c r="E214" s="5">
        <f>D214+1</f>
        <v>2019</v>
      </c>
      <c r="F214" s="5">
        <f>E214+1</f>
        <v>2020</v>
      </c>
      <c r="G214" s="5">
        <f>F214+1</f>
        <v>2021</v>
      </c>
      <c r="H214" s="6">
        <f>G214+1</f>
        <v>2022</v>
      </c>
    </row>
    <row r="215" spans="2:11" x14ac:dyDescent="0.25">
      <c r="B215" s="123" t="s">
        <v>169</v>
      </c>
      <c r="C215" s="10">
        <v>934</v>
      </c>
      <c r="D215" s="10">
        <v>1476</v>
      </c>
      <c r="E215" s="10">
        <v>1650</v>
      </c>
      <c r="F215" s="10">
        <v>1731</v>
      </c>
      <c r="G215" s="10">
        <v>1714</v>
      </c>
      <c r="H215" s="12">
        <v>2082</v>
      </c>
    </row>
    <row r="216" spans="2:11" x14ac:dyDescent="0.25">
      <c r="B216" s="94" t="s">
        <v>170</v>
      </c>
      <c r="C216" s="16">
        <v>142</v>
      </c>
      <c r="D216" s="16">
        <v>84</v>
      </c>
      <c r="E216" s="16">
        <v>120</v>
      </c>
      <c r="F216" s="16">
        <v>176</v>
      </c>
      <c r="G216" s="16">
        <v>225</v>
      </c>
      <c r="H216" s="18">
        <v>275</v>
      </c>
    </row>
    <row r="217" spans="2:11" ht="30" x14ac:dyDescent="0.25">
      <c r="B217" s="94" t="s">
        <v>171</v>
      </c>
      <c r="C217" s="16">
        <v>19</v>
      </c>
      <c r="D217" s="16">
        <v>47</v>
      </c>
      <c r="E217" s="16">
        <v>40</v>
      </c>
      <c r="F217" s="16">
        <v>33</v>
      </c>
      <c r="G217" s="16">
        <v>5</v>
      </c>
      <c r="H217" s="18">
        <v>9</v>
      </c>
    </row>
    <row r="218" spans="2:11" ht="30" x14ac:dyDescent="0.25">
      <c r="B218" s="94" t="s">
        <v>172</v>
      </c>
      <c r="C218" s="16" t="s">
        <v>173</v>
      </c>
      <c r="D218" s="16">
        <v>1345</v>
      </c>
      <c r="E218" s="16">
        <v>1429</v>
      </c>
      <c r="F218" s="16">
        <v>1438</v>
      </c>
      <c r="G218" s="16">
        <v>1352</v>
      </c>
      <c r="H218" s="18">
        <v>1612</v>
      </c>
    </row>
    <row r="219" spans="2:11" ht="30.75" thickBot="1" x14ac:dyDescent="0.3">
      <c r="B219" s="124" t="s">
        <v>174</v>
      </c>
      <c r="C219" s="32" t="s">
        <v>173</v>
      </c>
      <c r="D219" s="32">
        <v>63</v>
      </c>
      <c r="E219" s="32">
        <v>68</v>
      </c>
      <c r="F219" s="32">
        <v>74</v>
      </c>
      <c r="G219" s="32">
        <v>56</v>
      </c>
      <c r="H219" s="90">
        <v>64</v>
      </c>
    </row>
    <row r="220" spans="2:11" x14ac:dyDescent="0.25">
      <c r="B220" s="125"/>
      <c r="C220" s="48"/>
      <c r="D220" s="126"/>
      <c r="E220" s="126"/>
      <c r="F220" s="126"/>
      <c r="G220" s="126"/>
      <c r="H220" s="127"/>
    </row>
    <row r="221" spans="2:11" x14ac:dyDescent="0.25">
      <c r="B221" s="179" t="s">
        <v>175</v>
      </c>
      <c r="C221" s="179"/>
      <c r="D221" s="179"/>
      <c r="E221" s="179"/>
      <c r="F221" s="179"/>
      <c r="G221" s="179"/>
      <c r="H221" s="179"/>
    </row>
    <row r="222" spans="2:11" ht="15.75" thickBot="1" x14ac:dyDescent="0.3">
      <c r="H222" s="48"/>
    </row>
    <row r="223" spans="2:11" ht="15.75" thickBot="1" x14ac:dyDescent="0.3">
      <c r="B223" s="4"/>
      <c r="C223" s="5">
        <v>2015</v>
      </c>
      <c r="D223" s="5">
        <v>2018</v>
      </c>
      <c r="E223" s="5">
        <f>D223+1</f>
        <v>2019</v>
      </c>
      <c r="F223" s="5">
        <f>E223+1</f>
        <v>2020</v>
      </c>
      <c r="G223" s="5">
        <f>F223+1</f>
        <v>2021</v>
      </c>
      <c r="H223" s="6">
        <f>G223+1</f>
        <v>2022</v>
      </c>
    </row>
    <row r="224" spans="2:11" x14ac:dyDescent="0.25">
      <c r="B224" s="89" t="s">
        <v>176</v>
      </c>
      <c r="C224" s="220"/>
      <c r="D224" s="221"/>
      <c r="E224" s="221"/>
      <c r="F224" s="221"/>
      <c r="G224" s="221"/>
      <c r="H224" s="222"/>
    </row>
    <row r="225" spans="1:16" s="127" customFormat="1" x14ac:dyDescent="0.25">
      <c r="A225" s="146"/>
      <c r="B225" s="85" t="s">
        <v>177</v>
      </c>
      <c r="C225" s="223"/>
      <c r="D225" s="224"/>
      <c r="E225" s="224"/>
      <c r="F225" s="224"/>
      <c r="G225" s="224"/>
      <c r="H225" s="225"/>
    </row>
    <row r="226" spans="1:16" s="127" customFormat="1" x14ac:dyDescent="0.25">
      <c r="A226" s="146"/>
      <c r="B226" s="22" t="s">
        <v>178</v>
      </c>
      <c r="C226" s="16">
        <v>0.4</v>
      </c>
      <c r="D226" s="16">
        <v>0.1</v>
      </c>
      <c r="E226" s="16">
        <v>0.2</v>
      </c>
      <c r="F226" s="21">
        <v>0.2</v>
      </c>
      <c r="G226" s="16">
        <v>0.1</v>
      </c>
      <c r="H226" s="30">
        <v>7.3109999999999999</v>
      </c>
    </row>
    <row r="227" spans="1:16" s="127" customFormat="1" ht="30" x14ac:dyDescent="0.25">
      <c r="A227" s="146"/>
      <c r="B227" s="22" t="s">
        <v>179</v>
      </c>
      <c r="C227" s="16">
        <v>9.3000000000000007</v>
      </c>
      <c r="D227" s="16">
        <v>8.1</v>
      </c>
      <c r="E227" s="16">
        <v>8.4</v>
      </c>
      <c r="F227" s="21">
        <v>8.1</v>
      </c>
      <c r="G227" s="16">
        <v>8.9</v>
      </c>
      <c r="H227" s="18">
        <v>9.5</v>
      </c>
    </row>
    <row r="228" spans="1:16" s="127" customFormat="1" x14ac:dyDescent="0.25">
      <c r="A228" s="146"/>
      <c r="B228" s="85" t="s">
        <v>180</v>
      </c>
      <c r="C228" s="16">
        <v>96.5</v>
      </c>
      <c r="D228" s="16">
        <v>116.2</v>
      </c>
      <c r="E228" s="16">
        <v>137.19999999999999</v>
      </c>
      <c r="F228" s="21">
        <v>162.69999999999999</v>
      </c>
      <c r="G228" s="21">
        <v>162</v>
      </c>
      <c r="H228" s="30">
        <v>148.16999999999999</v>
      </c>
    </row>
    <row r="229" spans="1:16" ht="30" x14ac:dyDescent="0.25">
      <c r="B229" s="22" t="s">
        <v>181</v>
      </c>
      <c r="C229" s="16">
        <v>15.9</v>
      </c>
      <c r="D229" s="16">
        <v>15.6</v>
      </c>
      <c r="E229" s="16">
        <v>23.3</v>
      </c>
      <c r="F229" s="21">
        <v>23.1</v>
      </c>
      <c r="G229" s="16">
        <v>25.6</v>
      </c>
      <c r="H229" s="18">
        <v>27.8</v>
      </c>
    </row>
    <row r="230" spans="1:16" ht="30" x14ac:dyDescent="0.25">
      <c r="B230" s="22" t="s">
        <v>182</v>
      </c>
      <c r="C230" s="16">
        <v>7.4</v>
      </c>
      <c r="D230" s="21">
        <v>0</v>
      </c>
      <c r="E230" s="16">
        <v>8.9</v>
      </c>
      <c r="F230" s="21">
        <v>28.6</v>
      </c>
      <c r="G230" s="16">
        <v>17.2</v>
      </c>
      <c r="H230" s="23">
        <v>17.760000000000002</v>
      </c>
    </row>
    <row r="231" spans="1:16" ht="30" x14ac:dyDescent="0.25">
      <c r="B231" s="22" t="s">
        <v>183</v>
      </c>
      <c r="C231" s="16">
        <v>73.2</v>
      </c>
      <c r="D231" s="16">
        <v>100.6</v>
      </c>
      <c r="E231" s="21">
        <v>105</v>
      </c>
      <c r="F231" s="21">
        <v>111</v>
      </c>
      <c r="G231" s="21">
        <v>119</v>
      </c>
      <c r="H231" s="30">
        <v>102.42</v>
      </c>
    </row>
    <row r="232" spans="1:16" x14ac:dyDescent="0.25">
      <c r="B232" s="85" t="s">
        <v>184</v>
      </c>
      <c r="C232" s="21">
        <v>26</v>
      </c>
      <c r="D232" s="16">
        <v>25.8</v>
      </c>
      <c r="E232" s="21">
        <v>9.3000000000000007</v>
      </c>
      <c r="F232" s="21">
        <v>8.6</v>
      </c>
      <c r="G232" s="16">
        <v>11.6</v>
      </c>
      <c r="H232" s="30">
        <v>12.56</v>
      </c>
      <c r="K232" s="48"/>
      <c r="L232" s="48"/>
      <c r="M232" s="128"/>
      <c r="N232" s="48"/>
      <c r="O232" s="48"/>
    </row>
    <row r="233" spans="1:16" x14ac:dyDescent="0.25">
      <c r="B233" s="85" t="s">
        <v>185</v>
      </c>
      <c r="C233" s="16">
        <v>35.200000000000003</v>
      </c>
      <c r="D233" s="16">
        <v>31.4</v>
      </c>
      <c r="E233" s="21">
        <v>27</v>
      </c>
      <c r="F233" s="21">
        <v>20.8</v>
      </c>
      <c r="G233" s="16">
        <v>12.8</v>
      </c>
      <c r="H233" s="30">
        <v>12.92</v>
      </c>
      <c r="P233" s="48"/>
    </row>
    <row r="234" spans="1:16" ht="30.75" thickBot="1" x14ac:dyDescent="0.3">
      <c r="B234" s="86" t="s">
        <v>186</v>
      </c>
      <c r="C234" s="33">
        <v>45</v>
      </c>
      <c r="D234" s="33">
        <v>71</v>
      </c>
      <c r="E234" s="32">
        <v>68.5</v>
      </c>
      <c r="F234" s="33">
        <v>66.900000000000006</v>
      </c>
      <c r="G234" s="32">
        <v>94.8</v>
      </c>
      <c r="H234" s="34">
        <v>201.6</v>
      </c>
      <c r="P234" s="48"/>
    </row>
    <row r="235" spans="1:16" x14ac:dyDescent="0.25">
      <c r="B235" s="87"/>
      <c r="D235" s="14"/>
      <c r="G235" s="14"/>
      <c r="K235" s="48"/>
      <c r="M235" s="14"/>
      <c r="N235" s="48"/>
      <c r="O235" s="14"/>
      <c r="P235" s="48"/>
    </row>
    <row r="236" spans="1:16" x14ac:dyDescent="0.25">
      <c r="B236" s="158" t="s">
        <v>187</v>
      </c>
      <c r="C236" s="158"/>
      <c r="D236" s="158"/>
      <c r="E236" s="158"/>
      <c r="F236" s="158"/>
      <c r="G236" s="158"/>
      <c r="H236" s="158"/>
      <c r="K236" s="14"/>
      <c r="M236" s="14"/>
      <c r="P236" s="128"/>
    </row>
    <row r="237" spans="1:16" ht="15.75" thickBot="1" x14ac:dyDescent="0.3">
      <c r="L237" s="14"/>
      <c r="M237" s="14"/>
      <c r="P237" s="128"/>
    </row>
    <row r="238" spans="1:16" ht="15.75" thickBot="1" x14ac:dyDescent="0.3">
      <c r="B238" s="129"/>
      <c r="C238" s="5">
        <v>2015</v>
      </c>
      <c r="D238" s="5">
        <v>2018</v>
      </c>
      <c r="E238" s="5">
        <f>D238+1</f>
        <v>2019</v>
      </c>
      <c r="F238" s="5">
        <f>E238+1</f>
        <v>2020</v>
      </c>
      <c r="G238" s="5">
        <f>F238+1</f>
        <v>2021</v>
      </c>
      <c r="H238" s="6">
        <f>G238+1</f>
        <v>2022</v>
      </c>
      <c r="M238" s="14"/>
      <c r="P238" s="128"/>
    </row>
    <row r="239" spans="1:16" x14ac:dyDescent="0.25">
      <c r="B239" s="89" t="s">
        <v>188</v>
      </c>
      <c r="C239" s="130">
        <v>171593</v>
      </c>
      <c r="D239" s="130">
        <v>197915</v>
      </c>
      <c r="E239" s="130">
        <v>219228.2</v>
      </c>
      <c r="F239" s="130">
        <v>257607.8</v>
      </c>
      <c r="G239" s="130">
        <v>278358.8</v>
      </c>
      <c r="H239" s="131">
        <v>289464.90000000002</v>
      </c>
      <c r="I239" s="14"/>
      <c r="J239" s="14"/>
      <c r="K239" s="14"/>
      <c r="L239" s="14"/>
      <c r="M239" s="14"/>
      <c r="O239" s="14"/>
    </row>
    <row r="240" spans="1:16" ht="15.75" thickBot="1" x14ac:dyDescent="0.3">
      <c r="B240" s="86" t="s">
        <v>189</v>
      </c>
      <c r="C240" s="132">
        <v>350</v>
      </c>
      <c r="D240" s="132">
        <v>376.7</v>
      </c>
      <c r="E240" s="132">
        <v>382.1</v>
      </c>
      <c r="F240" s="132">
        <v>440.6</v>
      </c>
      <c r="G240" s="132">
        <v>458.9</v>
      </c>
      <c r="H240" s="133">
        <v>439.1</v>
      </c>
      <c r="L240" s="14"/>
      <c r="M240" s="14"/>
      <c r="N240" s="14"/>
      <c r="O240" s="14"/>
    </row>
    <row r="241" spans="2:16" x14ac:dyDescent="0.25">
      <c r="D241" s="14"/>
      <c r="E241" s="14"/>
      <c r="F241" s="14"/>
      <c r="G241" s="14"/>
      <c r="H241" s="14"/>
      <c r="J241" s="179"/>
      <c r="K241" s="179"/>
      <c r="L241" s="179"/>
      <c r="M241" s="179"/>
      <c r="N241" s="179"/>
      <c r="O241" s="179"/>
    </row>
    <row r="242" spans="2:16" x14ac:dyDescent="0.25">
      <c r="B242" s="158" t="s">
        <v>190</v>
      </c>
      <c r="C242" s="158"/>
      <c r="D242" s="158"/>
      <c r="E242" s="158"/>
      <c r="F242" s="158"/>
      <c r="G242" s="158"/>
      <c r="H242" s="158"/>
    </row>
    <row r="243" spans="2:16" ht="15.75" thickBot="1" x14ac:dyDescent="0.3">
      <c r="I243" s="7"/>
      <c r="J243" s="8"/>
      <c r="K243" s="8"/>
      <c r="L243" s="8"/>
      <c r="M243" s="8"/>
      <c r="N243" s="8"/>
    </row>
    <row r="244" spans="2:16" ht="15.75" thickBot="1" x14ac:dyDescent="0.3">
      <c r="B244" s="4"/>
      <c r="C244" s="5">
        <v>2015</v>
      </c>
      <c r="D244" s="5">
        <v>2018</v>
      </c>
      <c r="E244" s="5">
        <f>D244+1</f>
        <v>2019</v>
      </c>
      <c r="F244" s="5">
        <f>E244+1</f>
        <v>2020</v>
      </c>
      <c r="G244" s="5">
        <f>F244+1</f>
        <v>2021</v>
      </c>
      <c r="H244" s="6">
        <f>G244+1</f>
        <v>2022</v>
      </c>
      <c r="J244" s="128"/>
      <c r="K244" s="14"/>
      <c r="L244" s="128"/>
      <c r="M244" s="14"/>
      <c r="N244" s="14"/>
      <c r="O244" s="14"/>
      <c r="P244" s="14"/>
    </row>
    <row r="245" spans="2:16" x14ac:dyDescent="0.25">
      <c r="B245" s="89" t="s">
        <v>191</v>
      </c>
      <c r="C245" s="10">
        <v>105109</v>
      </c>
      <c r="D245" s="10">
        <v>109233</v>
      </c>
      <c r="E245" s="10">
        <v>195799</v>
      </c>
      <c r="F245" s="10">
        <v>198707</v>
      </c>
      <c r="G245" s="10">
        <v>198804</v>
      </c>
      <c r="H245" s="12">
        <v>199859</v>
      </c>
      <c r="J245" s="128"/>
      <c r="K245" s="14"/>
      <c r="L245" s="128"/>
      <c r="M245" s="14"/>
      <c r="N245" s="14"/>
      <c r="O245" s="14"/>
      <c r="P245" s="14"/>
    </row>
    <row r="246" spans="2:16" x14ac:dyDescent="0.25">
      <c r="B246" s="85" t="s">
        <v>192</v>
      </c>
      <c r="C246" s="16">
        <v>101080</v>
      </c>
      <c r="D246" s="16">
        <v>105038</v>
      </c>
      <c r="E246" s="16">
        <v>185563</v>
      </c>
      <c r="F246" s="16">
        <v>183150</v>
      </c>
      <c r="G246" s="16">
        <v>186244</v>
      </c>
      <c r="H246" s="18">
        <v>188115</v>
      </c>
      <c r="M246" s="14"/>
      <c r="N246" s="14"/>
      <c r="O246" s="14"/>
      <c r="P246" s="14"/>
    </row>
    <row r="247" spans="2:16" x14ac:dyDescent="0.25">
      <c r="B247" s="85" t="s">
        <v>193</v>
      </c>
      <c r="C247" s="16">
        <v>25.3</v>
      </c>
      <c r="D247" s="16">
        <v>27.5</v>
      </c>
      <c r="E247" s="16">
        <v>32.5</v>
      </c>
      <c r="F247" s="16">
        <v>34.799999999999997</v>
      </c>
      <c r="G247" s="16">
        <v>38.299999999999997</v>
      </c>
      <c r="H247" s="18">
        <v>40.299999999999997</v>
      </c>
      <c r="M247" s="14"/>
      <c r="N247" s="14"/>
      <c r="O247" s="14"/>
      <c r="P247" s="14"/>
    </row>
    <row r="248" spans="2:16" x14ac:dyDescent="0.25">
      <c r="B248" s="22" t="s">
        <v>194</v>
      </c>
      <c r="C248" s="21">
        <v>336</v>
      </c>
      <c r="D248" s="21">
        <v>362.6</v>
      </c>
      <c r="E248" s="16">
        <v>457.2</v>
      </c>
      <c r="F248" s="16">
        <v>528.9</v>
      </c>
      <c r="G248" s="16">
        <v>569.70000000000005</v>
      </c>
      <c r="H248" s="18">
        <v>637.70000000000005</v>
      </c>
      <c r="M248" s="14"/>
      <c r="N248" s="14"/>
      <c r="O248" s="14"/>
      <c r="P248" s="14"/>
    </row>
    <row r="249" spans="2:16" x14ac:dyDescent="0.25">
      <c r="B249" s="85" t="s">
        <v>195</v>
      </c>
      <c r="C249" s="16">
        <v>5161</v>
      </c>
      <c r="D249" s="16">
        <v>6209</v>
      </c>
      <c r="E249" s="16">
        <v>3598</v>
      </c>
      <c r="F249" s="16">
        <v>1909</v>
      </c>
      <c r="G249" s="16">
        <v>1928</v>
      </c>
      <c r="H249" s="18">
        <v>1071</v>
      </c>
      <c r="M249" s="14"/>
      <c r="N249" s="14"/>
      <c r="O249" s="14"/>
      <c r="P249" s="14"/>
    </row>
    <row r="250" spans="2:16" x14ac:dyDescent="0.25">
      <c r="B250" s="85" t="s">
        <v>196</v>
      </c>
      <c r="C250" s="16">
        <v>4029</v>
      </c>
      <c r="D250" s="16">
        <v>4195</v>
      </c>
      <c r="E250" s="16">
        <v>10236</v>
      </c>
      <c r="F250" s="16">
        <v>15557</v>
      </c>
      <c r="G250" s="16">
        <v>12560</v>
      </c>
      <c r="H250" s="29">
        <v>11744</v>
      </c>
    </row>
    <row r="251" spans="2:16" ht="15.75" thickBot="1" x14ac:dyDescent="0.3">
      <c r="B251" s="122" t="s">
        <v>197</v>
      </c>
      <c r="C251" s="32">
        <v>3.8</v>
      </c>
      <c r="D251" s="32">
        <v>3.8</v>
      </c>
      <c r="E251" s="32">
        <v>5.2</v>
      </c>
      <c r="F251" s="32">
        <v>7.8</v>
      </c>
      <c r="G251" s="32">
        <v>6.3</v>
      </c>
      <c r="H251" s="35">
        <v>5.9</v>
      </c>
    </row>
    <row r="252" spans="2:16" x14ac:dyDescent="0.25">
      <c r="C252" s="48"/>
      <c r="D252" s="48"/>
      <c r="E252" s="48"/>
      <c r="F252" s="48"/>
      <c r="G252" s="48"/>
    </row>
    <row r="254" spans="2:16" x14ac:dyDescent="0.25">
      <c r="B254" s="158" t="s">
        <v>198</v>
      </c>
      <c r="C254" s="158"/>
      <c r="D254" s="158"/>
      <c r="E254" s="158"/>
      <c r="F254" s="158"/>
      <c r="G254" s="158"/>
      <c r="H254" s="158"/>
    </row>
    <row r="255" spans="2:16" ht="15.75" thickBot="1" x14ac:dyDescent="0.3"/>
    <row r="256" spans="2:16" ht="15.75" thickBot="1" x14ac:dyDescent="0.3">
      <c r="B256" s="4"/>
      <c r="C256" s="5">
        <v>2015</v>
      </c>
      <c r="D256" s="5">
        <v>2018</v>
      </c>
      <c r="E256" s="5">
        <f>D256+1</f>
        <v>2019</v>
      </c>
      <c r="F256" s="5">
        <f>E256+1</f>
        <v>2020</v>
      </c>
      <c r="G256" s="5">
        <f>F256+1</f>
        <v>2021</v>
      </c>
      <c r="H256" s="6">
        <f>G256+1</f>
        <v>2022</v>
      </c>
    </row>
    <row r="257" spans="2:14" x14ac:dyDescent="0.25">
      <c r="B257" s="89" t="s">
        <v>199</v>
      </c>
      <c r="C257" s="10">
        <v>295909.09999999998</v>
      </c>
      <c r="D257" s="134">
        <v>427171</v>
      </c>
      <c r="E257" s="134">
        <v>473753.9</v>
      </c>
      <c r="F257" s="134">
        <v>493777.7</v>
      </c>
      <c r="G257" s="134">
        <v>838232.9</v>
      </c>
      <c r="H257" s="12">
        <v>1245208.2</v>
      </c>
      <c r="I257" s="135"/>
      <c r="J257" s="8"/>
      <c r="K257" s="8"/>
      <c r="L257" s="8"/>
      <c r="M257" s="8"/>
      <c r="N257" s="8"/>
    </row>
    <row r="258" spans="2:14" x14ac:dyDescent="0.25">
      <c r="B258" s="85" t="s">
        <v>200</v>
      </c>
      <c r="C258" s="210"/>
      <c r="D258" s="211"/>
      <c r="E258" s="211"/>
      <c r="F258" s="211"/>
      <c r="G258" s="211"/>
      <c r="H258" s="212"/>
    </row>
    <row r="259" spans="2:14" x14ac:dyDescent="0.25">
      <c r="B259" s="85" t="s">
        <v>201</v>
      </c>
      <c r="C259" s="16">
        <v>110.6</v>
      </c>
      <c r="D259" s="16">
        <v>103.6</v>
      </c>
      <c r="E259" s="16">
        <v>108.2</v>
      </c>
      <c r="F259" s="16">
        <v>100.9</v>
      </c>
      <c r="G259" s="16">
        <v>159.1</v>
      </c>
      <c r="H259" s="18">
        <v>129.80000000000001</v>
      </c>
    </row>
    <row r="260" spans="2:14" x14ac:dyDescent="0.25">
      <c r="B260" s="85" t="s">
        <v>202</v>
      </c>
      <c r="C260" s="16">
        <v>1288.8900000000001</v>
      </c>
      <c r="D260" s="16">
        <v>1789.63</v>
      </c>
      <c r="E260" s="16">
        <v>1039.8499999999999</v>
      </c>
      <c r="F260" s="16">
        <v>1078.82</v>
      </c>
      <c r="G260" s="97">
        <v>1826</v>
      </c>
      <c r="H260" s="18">
        <v>2705.29</v>
      </c>
    </row>
    <row r="261" spans="2:14" ht="45" x14ac:dyDescent="0.25">
      <c r="B261" s="92" t="s">
        <v>203</v>
      </c>
      <c r="C261" s="97">
        <v>1.1499999999999999</v>
      </c>
      <c r="D261" s="16">
        <v>1.1499999999999999</v>
      </c>
      <c r="E261" s="97">
        <v>1.2</v>
      </c>
      <c r="F261" s="16">
        <v>1.23</v>
      </c>
      <c r="G261" s="97">
        <v>1.9</v>
      </c>
      <c r="H261" s="18">
        <v>2.39</v>
      </c>
    </row>
    <row r="262" spans="2:14" ht="30" x14ac:dyDescent="0.25">
      <c r="B262" s="22" t="s">
        <v>204</v>
      </c>
      <c r="C262" s="21">
        <v>175769.8</v>
      </c>
      <c r="D262" s="21">
        <v>237507.1</v>
      </c>
      <c r="E262" s="21">
        <v>252142.1</v>
      </c>
      <c r="F262" s="16">
        <v>252320.4</v>
      </c>
      <c r="G262" s="16">
        <v>315532.3</v>
      </c>
      <c r="H262" s="18">
        <v>401545.3</v>
      </c>
    </row>
    <row r="263" spans="2:14" ht="30" x14ac:dyDescent="0.25">
      <c r="B263" s="22" t="s">
        <v>205</v>
      </c>
      <c r="C263" s="17">
        <v>59.4</v>
      </c>
      <c r="D263" s="17">
        <v>55.6</v>
      </c>
      <c r="E263" s="16">
        <v>53.2</v>
      </c>
      <c r="F263" s="16">
        <v>51.1</v>
      </c>
      <c r="G263" s="16">
        <v>37.6</v>
      </c>
      <c r="H263" s="18">
        <v>32.200000000000003</v>
      </c>
    </row>
    <row r="264" spans="2:14" ht="30" x14ac:dyDescent="0.25">
      <c r="B264" s="22" t="s">
        <v>206</v>
      </c>
      <c r="C264" s="136">
        <v>120139.3</v>
      </c>
      <c r="D264" s="136">
        <v>189663.9</v>
      </c>
      <c r="E264" s="21">
        <v>221611.8</v>
      </c>
      <c r="F264" s="16">
        <v>241457.3</v>
      </c>
      <c r="G264" s="16">
        <v>256082.5</v>
      </c>
      <c r="H264" s="18">
        <v>313387.90000000002</v>
      </c>
    </row>
    <row r="265" spans="2:14" ht="30" x14ac:dyDescent="0.25">
      <c r="B265" s="22" t="s">
        <v>207</v>
      </c>
      <c r="C265" s="17">
        <v>40.6</v>
      </c>
      <c r="D265" s="17">
        <v>44.4</v>
      </c>
      <c r="E265" s="16">
        <v>46.8</v>
      </c>
      <c r="F265" s="16">
        <v>48.9</v>
      </c>
      <c r="G265" s="16">
        <v>62.4</v>
      </c>
      <c r="H265" s="18">
        <v>67.8</v>
      </c>
    </row>
    <row r="266" spans="2:14" ht="30" x14ac:dyDescent="0.25">
      <c r="B266" s="22" t="s">
        <v>208</v>
      </c>
      <c r="C266" s="136">
        <v>268241.59999999998</v>
      </c>
      <c r="D266" s="136">
        <v>342258.5</v>
      </c>
      <c r="E266" s="21">
        <v>368551.8</v>
      </c>
      <c r="F266" s="16">
        <v>366183.8</v>
      </c>
      <c r="G266" s="16">
        <v>424447.4</v>
      </c>
      <c r="H266" s="18">
        <v>534770.1</v>
      </c>
    </row>
    <row r="267" spans="2:14" ht="30" x14ac:dyDescent="0.25">
      <c r="B267" s="22" t="s">
        <v>209</v>
      </c>
      <c r="C267" s="17">
        <v>90.7</v>
      </c>
      <c r="D267" s="17">
        <v>80.099999999999994</v>
      </c>
      <c r="E267" s="16">
        <v>77.8</v>
      </c>
      <c r="F267" s="16">
        <v>74.2</v>
      </c>
      <c r="G267" s="16">
        <v>50.6</v>
      </c>
      <c r="H267" s="18">
        <v>42.9</v>
      </c>
    </row>
    <row r="268" spans="2:14" x14ac:dyDescent="0.25">
      <c r="B268" s="22" t="s">
        <v>210</v>
      </c>
      <c r="C268" s="232"/>
      <c r="D268" s="233"/>
      <c r="E268" s="233"/>
      <c r="F268" s="233"/>
      <c r="G268" s="233"/>
      <c r="H268" s="234"/>
    </row>
    <row r="269" spans="2:14" x14ac:dyDescent="0.25">
      <c r="B269" s="85" t="s">
        <v>211</v>
      </c>
      <c r="C269" s="16">
        <v>1358</v>
      </c>
      <c r="D269" s="16">
        <v>1432</v>
      </c>
      <c r="E269" s="16">
        <v>1513</v>
      </c>
      <c r="F269" s="16">
        <v>1515</v>
      </c>
      <c r="G269" s="16">
        <v>1915</v>
      </c>
      <c r="H269" s="29">
        <v>2344</v>
      </c>
    </row>
    <row r="270" spans="2:14" x14ac:dyDescent="0.25">
      <c r="B270" s="85" t="s">
        <v>212</v>
      </c>
      <c r="C270" s="16">
        <v>47.4</v>
      </c>
      <c r="D270" s="21">
        <v>77</v>
      </c>
      <c r="E270" s="16">
        <v>82.8</v>
      </c>
      <c r="F270" s="21">
        <v>88</v>
      </c>
      <c r="G270" s="16">
        <v>181.5</v>
      </c>
      <c r="H270" s="23">
        <v>213</v>
      </c>
    </row>
    <row r="271" spans="2:14" x14ac:dyDescent="0.25">
      <c r="B271" s="85" t="s">
        <v>213</v>
      </c>
      <c r="C271" s="16">
        <v>58</v>
      </c>
      <c r="D271" s="16">
        <v>25</v>
      </c>
      <c r="E271" s="16">
        <v>25</v>
      </c>
      <c r="F271" s="16">
        <v>25</v>
      </c>
      <c r="G271" s="16">
        <v>25</v>
      </c>
      <c r="H271" s="29">
        <v>14</v>
      </c>
    </row>
    <row r="272" spans="2:14" x14ac:dyDescent="0.25">
      <c r="B272" s="85" t="s">
        <v>214</v>
      </c>
      <c r="C272" s="21">
        <v>190544</v>
      </c>
      <c r="D272" s="21">
        <v>108112.3</v>
      </c>
      <c r="E272" s="21">
        <v>426612.1</v>
      </c>
      <c r="F272" s="16">
        <v>366979.7</v>
      </c>
      <c r="G272" s="16">
        <v>387336.4</v>
      </c>
      <c r="H272" s="18">
        <v>221231.1</v>
      </c>
    </row>
    <row r="273" spans="2:11" ht="30.75" thickBot="1" x14ac:dyDescent="0.3">
      <c r="B273" s="86" t="s">
        <v>215</v>
      </c>
      <c r="C273" s="137">
        <v>1797</v>
      </c>
      <c r="D273" s="137">
        <v>2138</v>
      </c>
      <c r="E273" s="137">
        <v>3220</v>
      </c>
      <c r="F273" s="137">
        <v>3161</v>
      </c>
      <c r="G273" s="137">
        <v>4024</v>
      </c>
      <c r="H273" s="138">
        <v>4142</v>
      </c>
    </row>
    <row r="274" spans="2:11" x14ac:dyDescent="0.25">
      <c r="B274" s="48"/>
      <c r="C274" s="48"/>
      <c r="D274" s="48"/>
      <c r="E274" s="48"/>
      <c r="F274" s="48"/>
      <c r="G274" s="48"/>
      <c r="H274" s="48"/>
    </row>
    <row r="275" spans="2:11" x14ac:dyDescent="0.25">
      <c r="B275" s="179" t="s">
        <v>216</v>
      </c>
      <c r="C275" s="179"/>
      <c r="D275" s="179"/>
      <c r="E275" s="179"/>
      <c r="F275" s="179"/>
      <c r="G275" s="179"/>
      <c r="H275" s="179"/>
    </row>
    <row r="276" spans="2:11" ht="15.75" thickBot="1" x14ac:dyDescent="0.3">
      <c r="C276" s="48"/>
      <c r="D276" s="126"/>
      <c r="E276" s="126"/>
      <c r="F276" s="48"/>
      <c r="G276" s="48"/>
      <c r="H276" s="128"/>
    </row>
    <row r="277" spans="2:11" ht="15.75" thickBot="1" x14ac:dyDescent="0.3">
      <c r="B277" s="139"/>
      <c r="C277" s="5">
        <v>2015</v>
      </c>
      <c r="D277" s="5">
        <v>2018</v>
      </c>
      <c r="E277" s="5">
        <f>D277+1</f>
        <v>2019</v>
      </c>
      <c r="F277" s="5">
        <f>E277+1</f>
        <v>2020</v>
      </c>
      <c r="G277" s="5">
        <f>F277+1</f>
        <v>2021</v>
      </c>
      <c r="H277" s="6">
        <f>G277+1</f>
        <v>2022</v>
      </c>
    </row>
    <row r="278" spans="2:11" ht="30" x14ac:dyDescent="0.25">
      <c r="B278" s="123" t="s">
        <v>217</v>
      </c>
      <c r="C278" s="10">
        <v>6</v>
      </c>
      <c r="D278" s="10">
        <v>9</v>
      </c>
      <c r="E278" s="10">
        <v>9</v>
      </c>
      <c r="F278" s="10">
        <v>9</v>
      </c>
      <c r="G278" s="10">
        <v>9</v>
      </c>
      <c r="H278" s="12">
        <v>9</v>
      </c>
    </row>
    <row r="279" spans="2:11" x14ac:dyDescent="0.25">
      <c r="B279" s="22" t="s">
        <v>218</v>
      </c>
      <c r="C279" s="210"/>
      <c r="D279" s="211"/>
      <c r="E279" s="211"/>
      <c r="F279" s="211"/>
      <c r="G279" s="211"/>
      <c r="H279" s="212"/>
    </row>
    <row r="280" spans="2:11" x14ac:dyDescent="0.25">
      <c r="B280" s="85" t="s">
        <v>219</v>
      </c>
      <c r="C280" s="140">
        <v>213</v>
      </c>
      <c r="D280" s="141">
        <v>301</v>
      </c>
      <c r="E280" s="141">
        <v>301</v>
      </c>
      <c r="F280" s="16">
        <v>301</v>
      </c>
      <c r="G280" s="16">
        <v>301</v>
      </c>
      <c r="H280" s="18">
        <v>301</v>
      </c>
    </row>
    <row r="281" spans="2:11" x14ac:dyDescent="0.25">
      <c r="B281" s="85" t="s">
        <v>220</v>
      </c>
      <c r="C281" s="140">
        <v>345</v>
      </c>
      <c r="D281" s="141">
        <v>452</v>
      </c>
      <c r="E281" s="141">
        <v>452</v>
      </c>
      <c r="F281" s="16">
        <v>452</v>
      </c>
      <c r="G281" s="16">
        <v>452</v>
      </c>
      <c r="H281" s="18">
        <v>452</v>
      </c>
      <c r="K281" s="48"/>
    </row>
    <row r="282" spans="2:11" x14ac:dyDescent="0.25">
      <c r="B282" s="85" t="s">
        <v>221</v>
      </c>
      <c r="C282" s="17">
        <v>2835</v>
      </c>
      <c r="D282" s="16">
        <v>6139</v>
      </c>
      <c r="E282" s="16">
        <v>7540</v>
      </c>
      <c r="F282" s="16">
        <v>2711</v>
      </c>
      <c r="G282" s="16">
        <v>2157</v>
      </c>
      <c r="H282" s="18">
        <v>3316</v>
      </c>
    </row>
    <row r="283" spans="2:11" x14ac:dyDescent="0.25">
      <c r="B283" s="85" t="s">
        <v>222</v>
      </c>
      <c r="C283" s="16">
        <v>7316</v>
      </c>
      <c r="D283" s="16">
        <v>8774</v>
      </c>
      <c r="E283" s="16">
        <v>11273</v>
      </c>
      <c r="F283" s="16">
        <v>2985</v>
      </c>
      <c r="G283" s="16">
        <v>2445</v>
      </c>
      <c r="H283" s="18">
        <v>5027</v>
      </c>
    </row>
    <row r="284" spans="2:11" ht="30" x14ac:dyDescent="0.25">
      <c r="B284" s="22" t="s">
        <v>223</v>
      </c>
      <c r="C284" s="17">
        <v>656.6</v>
      </c>
      <c r="D284" s="17">
        <v>540.20000000000005</v>
      </c>
      <c r="E284" s="16">
        <v>745.8</v>
      </c>
      <c r="F284" s="16">
        <v>215.3</v>
      </c>
      <c r="G284" s="16">
        <v>145.9</v>
      </c>
      <c r="H284" s="18">
        <v>299.2</v>
      </c>
    </row>
    <row r="285" spans="2:11" ht="30" x14ac:dyDescent="0.25">
      <c r="B285" s="22" t="s">
        <v>224</v>
      </c>
      <c r="C285" s="17">
        <v>557.1</v>
      </c>
      <c r="D285" s="17">
        <v>413.4</v>
      </c>
      <c r="E285" s="16">
        <v>541.4</v>
      </c>
      <c r="F285" s="16">
        <v>229.5</v>
      </c>
      <c r="G285" s="16">
        <v>145.69999999999999</v>
      </c>
      <c r="H285" s="18">
        <v>265.3</v>
      </c>
    </row>
    <row r="286" spans="2:11" x14ac:dyDescent="0.25">
      <c r="B286" s="85" t="s">
        <v>225</v>
      </c>
      <c r="C286" s="16">
        <v>10759.2</v>
      </c>
      <c r="D286" s="16">
        <v>14113.4</v>
      </c>
      <c r="E286" s="16">
        <v>14725.5</v>
      </c>
      <c r="F286" s="16">
        <v>8031.4</v>
      </c>
      <c r="G286" s="16">
        <v>9650.1</v>
      </c>
      <c r="H286" s="18">
        <v>15050.5</v>
      </c>
    </row>
    <row r="287" spans="2:11" x14ac:dyDescent="0.25">
      <c r="B287" s="85" t="s">
        <v>200</v>
      </c>
      <c r="C287" s="210"/>
      <c r="D287" s="211"/>
      <c r="E287" s="211"/>
      <c r="F287" s="211"/>
      <c r="G287" s="211"/>
      <c r="H287" s="212"/>
    </row>
    <row r="288" spans="2:11" x14ac:dyDescent="0.25">
      <c r="B288" s="85" t="s">
        <v>201</v>
      </c>
      <c r="C288" s="16">
        <v>106.8</v>
      </c>
      <c r="D288" s="16">
        <v>101.8</v>
      </c>
      <c r="E288" s="16">
        <v>103.1</v>
      </c>
      <c r="F288" s="21">
        <v>54</v>
      </c>
      <c r="G288" s="16">
        <v>114.9</v>
      </c>
      <c r="H288" s="18">
        <v>131.9</v>
      </c>
    </row>
    <row r="289" spans="2:15" x14ac:dyDescent="0.25">
      <c r="B289" s="85" t="s">
        <v>226</v>
      </c>
      <c r="C289" s="16">
        <v>46.96</v>
      </c>
      <c r="D289" s="16">
        <v>59.13</v>
      </c>
      <c r="E289" s="16">
        <v>61.03</v>
      </c>
      <c r="F289" s="97">
        <v>33</v>
      </c>
      <c r="G289" s="16">
        <v>39.44</v>
      </c>
      <c r="H289" s="42">
        <v>32.700000000000003</v>
      </c>
    </row>
    <row r="290" spans="2:15" ht="30.75" thickBot="1" x14ac:dyDescent="0.3">
      <c r="B290" s="86" t="s">
        <v>227</v>
      </c>
      <c r="C290" s="32">
        <v>346</v>
      </c>
      <c r="D290" s="32">
        <v>487</v>
      </c>
      <c r="E290" s="32">
        <v>535</v>
      </c>
      <c r="F290" s="32">
        <v>545</v>
      </c>
      <c r="G290" s="32">
        <v>591</v>
      </c>
      <c r="H290" s="90">
        <v>650</v>
      </c>
    </row>
    <row r="291" spans="2:15" x14ac:dyDescent="0.25">
      <c r="B291" s="8"/>
      <c r="C291" s="8"/>
      <c r="D291" s="8"/>
      <c r="E291" s="8"/>
      <c r="F291" s="8"/>
      <c r="G291" s="8"/>
    </row>
    <row r="292" spans="2:15" x14ac:dyDescent="0.25">
      <c r="B292" s="158" t="s">
        <v>228</v>
      </c>
      <c r="C292" s="158"/>
      <c r="D292" s="158"/>
      <c r="E292" s="158"/>
      <c r="F292" s="158"/>
      <c r="G292" s="158"/>
      <c r="H292" s="158"/>
      <c r="J292" s="142"/>
      <c r="K292" s="142"/>
      <c r="L292" s="142"/>
      <c r="M292" s="142"/>
      <c r="N292" s="142"/>
      <c r="O292" s="143"/>
    </row>
    <row r="293" spans="2:15" ht="15.75" thickBot="1" x14ac:dyDescent="0.3">
      <c r="B293" s="135"/>
      <c r="C293" s="135"/>
      <c r="D293" s="135"/>
      <c r="E293" s="135"/>
      <c r="F293" s="135"/>
      <c r="G293" s="135"/>
      <c r="H293" s="135"/>
      <c r="J293" s="142"/>
      <c r="K293" s="142"/>
      <c r="L293" s="142"/>
      <c r="M293" s="142"/>
      <c r="N293" s="142"/>
      <c r="O293" s="143"/>
    </row>
    <row r="294" spans="2:15" ht="15.75" thickBot="1" x14ac:dyDescent="0.3">
      <c r="B294" s="4"/>
      <c r="C294" s="5">
        <v>2015</v>
      </c>
      <c r="D294" s="5">
        <v>2018</v>
      </c>
      <c r="E294" s="5">
        <f>D294+1</f>
        <v>2019</v>
      </c>
      <c r="F294" s="5">
        <f>E294+1</f>
        <v>2020</v>
      </c>
      <c r="G294" s="5">
        <f>F294+1</f>
        <v>2021</v>
      </c>
      <c r="H294" s="6">
        <f>G294+1</f>
        <v>2022</v>
      </c>
      <c r="J294" s="142"/>
      <c r="K294" s="142"/>
      <c r="L294" s="142"/>
      <c r="M294" s="142"/>
      <c r="N294" s="142"/>
      <c r="O294" s="143"/>
    </row>
    <row r="295" spans="2:15" ht="30" x14ac:dyDescent="0.25">
      <c r="B295" s="123" t="s">
        <v>229</v>
      </c>
      <c r="C295" s="10">
        <v>78411.5</v>
      </c>
      <c r="D295" s="10">
        <v>95948.6</v>
      </c>
      <c r="E295" s="134">
        <v>100607.9</v>
      </c>
      <c r="F295" s="10">
        <v>74654.5</v>
      </c>
      <c r="G295" s="10">
        <v>92912.9</v>
      </c>
      <c r="H295" s="131">
        <v>108025</v>
      </c>
      <c r="J295" s="142"/>
      <c r="K295" s="142"/>
      <c r="L295" s="142"/>
      <c r="M295" s="142"/>
      <c r="N295" s="142"/>
      <c r="O295" s="143"/>
    </row>
    <row r="296" spans="2:15" ht="30" x14ac:dyDescent="0.25">
      <c r="B296" s="22" t="s">
        <v>230</v>
      </c>
      <c r="C296" s="21">
        <v>103</v>
      </c>
      <c r="D296" s="16">
        <v>102.4</v>
      </c>
      <c r="E296" s="16">
        <v>102.8</v>
      </c>
      <c r="F296" s="16">
        <v>73.5</v>
      </c>
      <c r="G296" s="16">
        <v>117.6</v>
      </c>
      <c r="H296" s="18">
        <v>105.3</v>
      </c>
      <c r="J296" s="8"/>
      <c r="K296" s="8"/>
      <c r="L296" s="8"/>
      <c r="M296" s="8"/>
      <c r="N296" s="8"/>
      <c r="O296" s="8"/>
    </row>
    <row r="297" spans="2:15" x14ac:dyDescent="0.25">
      <c r="B297" s="85" t="s">
        <v>231</v>
      </c>
      <c r="C297" s="16">
        <v>342.23</v>
      </c>
      <c r="D297" s="16">
        <v>401.97</v>
      </c>
      <c r="E297" s="16">
        <v>417.02</v>
      </c>
      <c r="F297" s="16">
        <v>306.77</v>
      </c>
      <c r="G297" s="16">
        <v>379.69</v>
      </c>
      <c r="H297" s="18">
        <v>234.69</v>
      </c>
    </row>
    <row r="298" spans="2:15" ht="30" x14ac:dyDescent="0.25">
      <c r="B298" s="22" t="s">
        <v>232</v>
      </c>
      <c r="C298" s="16">
        <v>5922.1</v>
      </c>
      <c r="D298" s="16">
        <v>7602.7</v>
      </c>
      <c r="E298" s="16">
        <v>8038.7</v>
      </c>
      <c r="F298" s="16">
        <v>6844.2</v>
      </c>
      <c r="G298" s="21">
        <v>7152</v>
      </c>
      <c r="H298" s="18">
        <v>8410.4</v>
      </c>
    </row>
    <row r="299" spans="2:15" ht="30" x14ac:dyDescent="0.25">
      <c r="B299" s="22" t="s">
        <v>230</v>
      </c>
      <c r="C299" s="16">
        <v>103.2</v>
      </c>
      <c r="D299" s="16">
        <v>100.4</v>
      </c>
      <c r="E299" s="16">
        <v>104.2</v>
      </c>
      <c r="F299" s="16">
        <v>84.2</v>
      </c>
      <c r="G299" s="16">
        <v>100.1</v>
      </c>
      <c r="H299" s="18">
        <v>105.1</v>
      </c>
    </row>
    <row r="300" spans="2:15" ht="15.75" thickBot="1" x14ac:dyDescent="0.3">
      <c r="B300" s="122" t="s">
        <v>231</v>
      </c>
      <c r="C300" s="32">
        <v>25.85</v>
      </c>
      <c r="D300" s="32">
        <v>31.85</v>
      </c>
      <c r="E300" s="32">
        <v>33.32</v>
      </c>
      <c r="F300" s="32">
        <v>28.12</v>
      </c>
      <c r="G300" s="32">
        <v>29.23</v>
      </c>
      <c r="H300" s="90">
        <v>18.27</v>
      </c>
    </row>
    <row r="301" spans="2:15" x14ac:dyDescent="0.25">
      <c r="C301" s="48"/>
      <c r="D301" s="48"/>
      <c r="E301" s="48"/>
      <c r="F301" s="48"/>
      <c r="G301" s="48"/>
      <c r="H301" s="48"/>
    </row>
    <row r="302" spans="2:15" x14ac:dyDescent="0.25">
      <c r="B302" s="179" t="s">
        <v>233</v>
      </c>
      <c r="C302" s="179"/>
      <c r="D302" s="179"/>
      <c r="E302" s="179"/>
      <c r="F302" s="179"/>
      <c r="G302" s="179"/>
      <c r="H302" s="179"/>
    </row>
    <row r="303" spans="2:15" ht="15.75" thickBot="1" x14ac:dyDescent="0.3"/>
    <row r="304" spans="2:15" ht="15.75" thickBot="1" x14ac:dyDescent="0.3">
      <c r="B304" s="129"/>
      <c r="C304" s="5">
        <v>2015</v>
      </c>
      <c r="D304" s="5">
        <v>2018</v>
      </c>
      <c r="E304" s="5">
        <f>D304+1</f>
        <v>2019</v>
      </c>
      <c r="F304" s="5">
        <f>E304+1</f>
        <v>2020</v>
      </c>
      <c r="G304" s="5">
        <f>F304+1</f>
        <v>2021</v>
      </c>
      <c r="H304" s="6">
        <f>G304+1</f>
        <v>2022</v>
      </c>
    </row>
    <row r="305" spans="2:14" x14ac:dyDescent="0.25">
      <c r="B305" s="36" t="s">
        <v>234</v>
      </c>
      <c r="C305" s="229"/>
      <c r="D305" s="230"/>
      <c r="E305" s="230"/>
      <c r="F305" s="230"/>
      <c r="G305" s="230"/>
      <c r="H305" s="231"/>
    </row>
    <row r="306" spans="2:14" x14ac:dyDescent="0.25">
      <c r="B306" s="68" t="s">
        <v>235</v>
      </c>
      <c r="C306" s="223"/>
      <c r="D306" s="224"/>
      <c r="E306" s="224"/>
      <c r="F306" s="224"/>
      <c r="G306" s="224"/>
      <c r="H306" s="225"/>
      <c r="N306" s="126"/>
    </row>
    <row r="307" spans="2:14" x14ac:dyDescent="0.25">
      <c r="B307" s="85" t="s">
        <v>236</v>
      </c>
      <c r="C307" s="16">
        <v>453</v>
      </c>
      <c r="D307" s="16">
        <v>1418</v>
      </c>
      <c r="E307" s="16">
        <v>1225</v>
      </c>
      <c r="F307" s="16">
        <v>817</v>
      </c>
      <c r="G307" s="16">
        <v>720</v>
      </c>
      <c r="H307" s="18">
        <v>200</v>
      </c>
      <c r="N307" s="126"/>
    </row>
    <row r="308" spans="2:14" x14ac:dyDescent="0.25">
      <c r="B308" s="85" t="s">
        <v>237</v>
      </c>
      <c r="C308" s="16">
        <v>134</v>
      </c>
      <c r="D308" s="16">
        <v>487</v>
      </c>
      <c r="E308" s="16">
        <v>307</v>
      </c>
      <c r="F308" s="16">
        <v>280</v>
      </c>
      <c r="G308" s="16">
        <v>190</v>
      </c>
      <c r="H308" s="18">
        <v>47</v>
      </c>
    </row>
    <row r="309" spans="2:14" x14ac:dyDescent="0.25">
      <c r="B309" s="85" t="s">
        <v>238</v>
      </c>
      <c r="C309" s="16">
        <v>9</v>
      </c>
      <c r="D309" s="16">
        <v>10</v>
      </c>
      <c r="E309" s="16">
        <v>9</v>
      </c>
      <c r="F309" s="16">
        <v>7</v>
      </c>
      <c r="G309" s="16">
        <v>8</v>
      </c>
      <c r="H309" s="18">
        <v>7</v>
      </c>
    </row>
    <row r="310" spans="2:14" x14ac:dyDescent="0.25">
      <c r="B310" s="85" t="s">
        <v>239</v>
      </c>
      <c r="C310" s="16">
        <v>422</v>
      </c>
      <c r="D310" s="16">
        <v>647</v>
      </c>
      <c r="E310" s="16">
        <v>625</v>
      </c>
      <c r="F310" s="16">
        <v>656</v>
      </c>
      <c r="G310" s="16">
        <v>676</v>
      </c>
      <c r="H310" s="18">
        <v>695</v>
      </c>
      <c r="I310" s="7"/>
      <c r="J310" s="8"/>
      <c r="K310" s="8"/>
      <c r="L310" s="8"/>
      <c r="M310" s="8"/>
      <c r="N310" s="8"/>
    </row>
    <row r="311" spans="2:14" x14ac:dyDescent="0.25">
      <c r="B311" s="85" t="s">
        <v>240</v>
      </c>
      <c r="C311" s="16">
        <v>124</v>
      </c>
      <c r="D311" s="16">
        <v>123</v>
      </c>
      <c r="E311" s="16">
        <v>110</v>
      </c>
      <c r="F311" s="16">
        <v>111</v>
      </c>
      <c r="G311" s="16">
        <v>114</v>
      </c>
      <c r="H311" s="18">
        <v>112</v>
      </c>
      <c r="I311" s="2"/>
    </row>
    <row r="312" spans="2:14" x14ac:dyDescent="0.25">
      <c r="B312" s="85" t="s">
        <v>241</v>
      </c>
      <c r="C312" s="16">
        <v>2248</v>
      </c>
      <c r="D312" s="16">
        <v>2319</v>
      </c>
      <c r="E312" s="16">
        <v>3895</v>
      </c>
      <c r="F312" s="16">
        <v>3871</v>
      </c>
      <c r="G312" s="16">
        <v>4460</v>
      </c>
      <c r="H312" s="98">
        <v>4634.3</v>
      </c>
      <c r="I312" s="2"/>
    </row>
    <row r="313" spans="2:14" x14ac:dyDescent="0.25">
      <c r="B313" s="85" t="s">
        <v>242</v>
      </c>
      <c r="C313" s="16">
        <v>141</v>
      </c>
      <c r="D313" s="16">
        <v>133</v>
      </c>
      <c r="E313" s="16">
        <v>128</v>
      </c>
      <c r="F313" s="16">
        <v>132</v>
      </c>
      <c r="G313" s="16">
        <v>132</v>
      </c>
      <c r="H313" s="29">
        <v>132</v>
      </c>
    </row>
    <row r="314" spans="2:14" x14ac:dyDescent="0.25">
      <c r="B314" s="68" t="s">
        <v>234</v>
      </c>
      <c r="C314" s="236"/>
      <c r="D314" s="237"/>
      <c r="E314" s="237"/>
      <c r="F314" s="237"/>
      <c r="G314" s="237"/>
      <c r="H314" s="238"/>
    </row>
    <row r="315" spans="2:14" x14ac:dyDescent="0.25">
      <c r="B315" s="68" t="s">
        <v>243</v>
      </c>
      <c r="C315" s="223"/>
      <c r="D315" s="224"/>
      <c r="E315" s="224"/>
      <c r="F315" s="224"/>
      <c r="G315" s="224"/>
      <c r="H315" s="225"/>
      <c r="J315" s="48"/>
    </row>
    <row r="316" spans="2:14" x14ac:dyDescent="0.25">
      <c r="B316" s="85" t="s">
        <v>236</v>
      </c>
      <c r="C316" s="16">
        <v>691</v>
      </c>
      <c r="D316" s="16">
        <v>2015</v>
      </c>
      <c r="E316" s="16">
        <v>1411</v>
      </c>
      <c r="F316" s="16">
        <v>979</v>
      </c>
      <c r="G316" s="16">
        <v>914</v>
      </c>
      <c r="H316" s="18">
        <v>268</v>
      </c>
    </row>
    <row r="317" spans="2:14" x14ac:dyDescent="0.25">
      <c r="B317" s="85" t="s">
        <v>237</v>
      </c>
      <c r="C317" s="16">
        <v>196</v>
      </c>
      <c r="D317" s="16">
        <v>777</v>
      </c>
      <c r="E317" s="16">
        <v>471</v>
      </c>
      <c r="F317" s="16">
        <v>359</v>
      </c>
      <c r="G317" s="16">
        <v>244</v>
      </c>
      <c r="H317" s="18">
        <v>72</v>
      </c>
    </row>
    <row r="318" spans="2:14" x14ac:dyDescent="0.25">
      <c r="B318" s="85" t="s">
        <v>238</v>
      </c>
      <c r="C318" s="16">
        <v>47</v>
      </c>
      <c r="D318" s="16">
        <v>110</v>
      </c>
      <c r="E318" s="16">
        <v>101</v>
      </c>
      <c r="F318" s="16">
        <v>90</v>
      </c>
      <c r="G318" s="16">
        <v>94</v>
      </c>
      <c r="H318" s="18">
        <v>92</v>
      </c>
    </row>
    <row r="319" spans="2:14" x14ac:dyDescent="0.25">
      <c r="B319" s="85" t="s">
        <v>239</v>
      </c>
      <c r="C319" s="16">
        <v>8548</v>
      </c>
      <c r="D319" s="16">
        <v>76213</v>
      </c>
      <c r="E319" s="16">
        <v>85964</v>
      </c>
      <c r="F319" s="16">
        <v>119302</v>
      </c>
      <c r="G319" s="16">
        <v>118338</v>
      </c>
      <c r="H319" s="144">
        <v>135221</v>
      </c>
    </row>
    <row r="320" spans="2:14" x14ac:dyDescent="0.25">
      <c r="B320" s="85" t="s">
        <v>244</v>
      </c>
      <c r="C320" s="16">
        <v>1388</v>
      </c>
      <c r="D320" s="16">
        <v>1750</v>
      </c>
      <c r="E320" s="16">
        <v>1064</v>
      </c>
      <c r="F320" s="16">
        <v>1172</v>
      </c>
      <c r="G320" s="16">
        <v>1181</v>
      </c>
      <c r="H320" s="18">
        <v>1198</v>
      </c>
      <c r="I320" s="2"/>
    </row>
    <row r="321" spans="2:14" x14ac:dyDescent="0.25">
      <c r="B321" s="85" t="s">
        <v>245</v>
      </c>
      <c r="C321" s="16">
        <v>1450</v>
      </c>
      <c r="D321" s="16">
        <v>1436</v>
      </c>
      <c r="E321" s="16">
        <v>1971</v>
      </c>
      <c r="F321" s="16">
        <v>1863</v>
      </c>
      <c r="G321" s="16">
        <v>2742</v>
      </c>
      <c r="H321" s="98">
        <v>3395.5</v>
      </c>
      <c r="I321" s="2"/>
    </row>
    <row r="322" spans="2:14" x14ac:dyDescent="0.25">
      <c r="B322" s="85" t="s">
        <v>246</v>
      </c>
      <c r="C322" s="16">
        <v>439</v>
      </c>
      <c r="D322" s="16">
        <v>339</v>
      </c>
      <c r="E322" s="16">
        <v>730</v>
      </c>
      <c r="F322" s="16">
        <v>792</v>
      </c>
      <c r="G322" s="16">
        <v>761</v>
      </c>
      <c r="H322" s="98">
        <v>864</v>
      </c>
    </row>
    <row r="323" spans="2:14" x14ac:dyDescent="0.25">
      <c r="B323" s="68" t="s">
        <v>234</v>
      </c>
      <c r="C323" s="236"/>
      <c r="D323" s="237"/>
      <c r="E323" s="237"/>
      <c r="F323" s="237"/>
      <c r="G323" s="237"/>
      <c r="H323" s="238"/>
    </row>
    <row r="324" spans="2:14" x14ac:dyDescent="0.25">
      <c r="B324" s="68" t="s">
        <v>247</v>
      </c>
      <c r="C324" s="223"/>
      <c r="D324" s="224"/>
      <c r="E324" s="224"/>
      <c r="F324" s="224"/>
      <c r="G324" s="224"/>
      <c r="H324" s="225"/>
      <c r="J324" s="48"/>
    </row>
    <row r="325" spans="2:14" x14ac:dyDescent="0.25">
      <c r="B325" s="85" t="s">
        <v>248</v>
      </c>
      <c r="C325" s="16">
        <v>15.3</v>
      </c>
      <c r="D325" s="16">
        <v>14.2</v>
      </c>
      <c r="E325" s="16">
        <v>11.5</v>
      </c>
      <c r="F325" s="21">
        <v>12</v>
      </c>
      <c r="G325" s="16">
        <v>12.7</v>
      </c>
      <c r="H325" s="18">
        <v>13.4</v>
      </c>
    </row>
    <row r="326" spans="2:14" x14ac:dyDescent="0.25">
      <c r="B326" s="85" t="s">
        <v>249</v>
      </c>
      <c r="C326" s="16">
        <v>14.6</v>
      </c>
      <c r="D326" s="21">
        <v>16</v>
      </c>
      <c r="E326" s="16">
        <v>15.3</v>
      </c>
      <c r="F326" s="16">
        <v>12.8</v>
      </c>
      <c r="G326" s="16">
        <v>12.9</v>
      </c>
      <c r="H326" s="18">
        <v>15.3</v>
      </c>
    </row>
    <row r="327" spans="2:14" x14ac:dyDescent="0.25">
      <c r="B327" s="85" t="s">
        <v>238</v>
      </c>
      <c r="C327" s="16">
        <v>52</v>
      </c>
      <c r="D327" s="16">
        <v>110</v>
      </c>
      <c r="E327" s="16">
        <v>112</v>
      </c>
      <c r="F327" s="16">
        <v>125</v>
      </c>
      <c r="G327" s="16">
        <v>111</v>
      </c>
      <c r="H327" s="18">
        <v>125</v>
      </c>
    </row>
    <row r="328" spans="2:14" x14ac:dyDescent="0.25">
      <c r="B328" s="85" t="s">
        <v>239</v>
      </c>
      <c r="C328" s="16">
        <v>108</v>
      </c>
      <c r="D328" s="16">
        <v>94</v>
      </c>
      <c r="E328" s="16">
        <v>123</v>
      </c>
      <c r="F328" s="16">
        <v>130</v>
      </c>
      <c r="G328" s="16">
        <v>115</v>
      </c>
      <c r="H328" s="18">
        <v>162</v>
      </c>
    </row>
    <row r="329" spans="2:14" x14ac:dyDescent="0.25">
      <c r="B329" s="85" t="s">
        <v>240</v>
      </c>
      <c r="C329" s="16">
        <v>112</v>
      </c>
      <c r="D329" s="16">
        <v>142</v>
      </c>
      <c r="E329" s="16">
        <v>97</v>
      </c>
      <c r="F329" s="16">
        <v>106</v>
      </c>
      <c r="G329" s="16">
        <v>104</v>
      </c>
      <c r="H329" s="18">
        <v>107</v>
      </c>
      <c r="I329" s="2"/>
    </row>
    <row r="330" spans="2:14" x14ac:dyDescent="0.25">
      <c r="B330" s="85" t="s">
        <v>250</v>
      </c>
      <c r="C330" s="16">
        <v>6.5</v>
      </c>
      <c r="D330" s="16">
        <v>7.4</v>
      </c>
      <c r="E330" s="16">
        <v>12.7</v>
      </c>
      <c r="F330" s="16">
        <v>7.8</v>
      </c>
      <c r="G330" s="16">
        <v>10.6</v>
      </c>
      <c r="H330" s="18">
        <v>8.1</v>
      </c>
      <c r="I330" s="2"/>
    </row>
    <row r="331" spans="2:14" ht="15.75" thickBot="1" x14ac:dyDescent="0.3">
      <c r="B331" s="122" t="s">
        <v>246</v>
      </c>
      <c r="C331" s="32">
        <v>27.1</v>
      </c>
      <c r="D331" s="32">
        <v>16.100000000000001</v>
      </c>
      <c r="E331" s="32">
        <v>49.9</v>
      </c>
      <c r="F331" s="33">
        <v>50</v>
      </c>
      <c r="G331" s="32">
        <v>47.8</v>
      </c>
      <c r="H331" s="90">
        <v>50.5</v>
      </c>
      <c r="M331" s="14"/>
    </row>
    <row r="332" spans="2:14" x14ac:dyDescent="0.25">
      <c r="C332" s="48"/>
      <c r="D332" s="48"/>
      <c r="E332" s="48"/>
      <c r="F332" s="48"/>
      <c r="G332" s="48"/>
      <c r="H332" s="48"/>
      <c r="N332" s="14"/>
    </row>
    <row r="333" spans="2:14" x14ac:dyDescent="0.25">
      <c r="B333" s="179" t="s">
        <v>251</v>
      </c>
      <c r="C333" s="179"/>
      <c r="D333" s="179"/>
      <c r="E333" s="179"/>
      <c r="F333" s="179"/>
      <c r="G333" s="179"/>
      <c r="H333" s="179"/>
      <c r="J333" s="48"/>
    </row>
    <row r="334" spans="2:14" ht="15.75" thickBot="1" x14ac:dyDescent="0.3"/>
    <row r="335" spans="2:14" ht="15.75" thickBot="1" x14ac:dyDescent="0.3">
      <c r="B335" s="129"/>
      <c r="C335" s="5">
        <v>2015</v>
      </c>
      <c r="D335" s="5">
        <v>2018</v>
      </c>
      <c r="E335" s="5">
        <f>D335+1</f>
        <v>2019</v>
      </c>
      <c r="F335" s="5">
        <f>E335+1</f>
        <v>2020</v>
      </c>
      <c r="G335" s="5">
        <f>F335+1</f>
        <v>2021</v>
      </c>
      <c r="H335" s="6">
        <f>G335+1</f>
        <v>2022</v>
      </c>
    </row>
    <row r="336" spans="2:14" ht="29.25" x14ac:dyDescent="0.25">
      <c r="B336" s="145" t="s">
        <v>252</v>
      </c>
      <c r="C336" s="239"/>
      <c r="D336" s="240"/>
      <c r="E336" s="240"/>
      <c r="F336" s="240"/>
      <c r="G336" s="240"/>
      <c r="H336" s="241"/>
    </row>
    <row r="337" spans="2:13" x14ac:dyDescent="0.25">
      <c r="B337" s="85" t="s">
        <v>253</v>
      </c>
      <c r="C337" s="16">
        <v>22318</v>
      </c>
      <c r="D337" s="16">
        <v>20455</v>
      </c>
      <c r="E337" s="16">
        <v>20368</v>
      </c>
      <c r="F337" s="16">
        <v>20281</v>
      </c>
      <c r="G337" s="16">
        <v>20451</v>
      </c>
      <c r="H337" s="18">
        <v>21725</v>
      </c>
    </row>
    <row r="338" spans="2:13" x14ac:dyDescent="0.25">
      <c r="B338" s="85" t="s">
        <v>254</v>
      </c>
      <c r="C338" s="16">
        <v>13398</v>
      </c>
      <c r="D338" s="16">
        <v>13149</v>
      </c>
      <c r="E338" s="16">
        <v>13184</v>
      </c>
      <c r="F338" s="16">
        <v>13155</v>
      </c>
      <c r="G338" s="16">
        <v>13151</v>
      </c>
      <c r="H338" s="18">
        <v>14030</v>
      </c>
    </row>
    <row r="339" spans="2:13" x14ac:dyDescent="0.25">
      <c r="B339" s="85" t="s">
        <v>255</v>
      </c>
      <c r="C339" s="16">
        <v>110793</v>
      </c>
      <c r="D339" s="16">
        <v>106548</v>
      </c>
      <c r="E339" s="16">
        <v>102190</v>
      </c>
      <c r="F339" s="16">
        <v>101487</v>
      </c>
      <c r="G339" s="16">
        <v>103179</v>
      </c>
      <c r="H339" s="18">
        <v>103610</v>
      </c>
    </row>
    <row r="340" spans="2:13" x14ac:dyDescent="0.25">
      <c r="B340" s="85" t="s">
        <v>256</v>
      </c>
      <c r="C340" s="16" t="s">
        <v>20</v>
      </c>
      <c r="D340" s="16">
        <v>190</v>
      </c>
      <c r="E340" s="16">
        <v>179</v>
      </c>
      <c r="F340" s="16">
        <v>166</v>
      </c>
      <c r="G340" s="16">
        <v>192</v>
      </c>
      <c r="H340" s="18">
        <v>75</v>
      </c>
    </row>
    <row r="341" spans="2:13" x14ac:dyDescent="0.25">
      <c r="B341" s="85" t="s">
        <v>257</v>
      </c>
      <c r="C341" s="16">
        <v>1155033</v>
      </c>
      <c r="D341" s="16">
        <v>1035944</v>
      </c>
      <c r="E341" s="16">
        <v>968138</v>
      </c>
      <c r="F341" s="16">
        <v>947015</v>
      </c>
      <c r="G341" s="16">
        <v>1641948</v>
      </c>
      <c r="H341" s="144">
        <v>1288938</v>
      </c>
      <c r="I341" s="2"/>
    </row>
    <row r="342" spans="2:13" x14ac:dyDescent="0.25">
      <c r="B342" s="85" t="s">
        <v>258</v>
      </c>
      <c r="C342" s="16" t="s">
        <v>20</v>
      </c>
      <c r="D342" s="16">
        <v>481</v>
      </c>
      <c r="E342" s="16">
        <v>481</v>
      </c>
      <c r="F342" s="16">
        <v>481</v>
      </c>
      <c r="G342" s="16">
        <v>347</v>
      </c>
      <c r="H342" s="18">
        <v>1459</v>
      </c>
      <c r="I342" s="2"/>
    </row>
    <row r="343" spans="2:13" x14ac:dyDescent="0.25">
      <c r="B343" s="68" t="s">
        <v>259</v>
      </c>
      <c r="C343" s="236"/>
      <c r="D343" s="237"/>
      <c r="E343" s="237"/>
      <c r="F343" s="237"/>
      <c r="G343" s="237"/>
      <c r="H343" s="238"/>
    </row>
    <row r="344" spans="2:13" ht="17.25" x14ac:dyDescent="0.25">
      <c r="B344" s="68" t="s">
        <v>260</v>
      </c>
      <c r="C344" s="223"/>
      <c r="D344" s="224"/>
      <c r="E344" s="224"/>
      <c r="F344" s="224"/>
      <c r="G344" s="224"/>
      <c r="H344" s="225"/>
    </row>
    <row r="345" spans="2:13" x14ac:dyDescent="0.25">
      <c r="B345" s="85" t="s">
        <v>261</v>
      </c>
      <c r="C345" s="16">
        <v>1183</v>
      </c>
      <c r="D345" s="16">
        <v>2529</v>
      </c>
      <c r="E345" s="16">
        <v>2621</v>
      </c>
      <c r="F345" s="16">
        <v>2628</v>
      </c>
      <c r="G345" s="16">
        <v>4293</v>
      </c>
      <c r="H345" s="18">
        <v>4967</v>
      </c>
    </row>
    <row r="346" spans="2:13" x14ac:dyDescent="0.25">
      <c r="B346" s="85" t="s">
        <v>262</v>
      </c>
      <c r="C346" s="16">
        <v>42861</v>
      </c>
      <c r="D346" s="16">
        <v>52426</v>
      </c>
      <c r="E346" s="16">
        <v>49501</v>
      </c>
      <c r="F346" s="16">
        <v>49719</v>
      </c>
      <c r="G346" s="16">
        <v>50370</v>
      </c>
      <c r="H346" s="18">
        <v>51186</v>
      </c>
      <c r="J346" s="48"/>
      <c r="K346" s="48"/>
      <c r="L346" s="48"/>
    </row>
    <row r="347" spans="2:13" x14ac:dyDescent="0.25">
      <c r="B347" s="85" t="s">
        <v>263</v>
      </c>
      <c r="C347" s="16">
        <v>153236</v>
      </c>
      <c r="D347" s="16">
        <v>139057</v>
      </c>
      <c r="E347" s="16">
        <v>116836</v>
      </c>
      <c r="F347" s="16">
        <v>126240</v>
      </c>
      <c r="G347" s="16">
        <v>112318</v>
      </c>
      <c r="H347" s="18">
        <v>125322</v>
      </c>
      <c r="J347" s="48"/>
    </row>
    <row r="348" spans="2:13" ht="15.75" thickBot="1" x14ac:dyDescent="0.3">
      <c r="B348" s="122" t="s">
        <v>264</v>
      </c>
      <c r="C348" s="32">
        <v>282</v>
      </c>
      <c r="D348" s="32">
        <v>245</v>
      </c>
      <c r="E348" s="32">
        <v>235</v>
      </c>
      <c r="F348" s="32">
        <v>266</v>
      </c>
      <c r="G348" s="32">
        <v>288</v>
      </c>
      <c r="H348" s="90">
        <v>205</v>
      </c>
      <c r="J348" s="48"/>
      <c r="K348" s="48"/>
      <c r="L348" s="48"/>
      <c r="M348" s="48"/>
    </row>
    <row r="349" spans="2:13" ht="43.5" customHeight="1" x14ac:dyDescent="0.25">
      <c r="B349" s="242" t="s">
        <v>265</v>
      </c>
      <c r="C349" s="242"/>
      <c r="D349" s="242"/>
      <c r="E349" s="242"/>
      <c r="F349" s="242"/>
      <c r="G349" s="242"/>
      <c r="H349" s="242"/>
      <c r="I349" s="2"/>
    </row>
    <row r="350" spans="2:13" x14ac:dyDescent="0.25">
      <c r="I350" s="2"/>
    </row>
    <row r="351" spans="2:13" x14ac:dyDescent="0.25">
      <c r="B351" s="158" t="s">
        <v>266</v>
      </c>
      <c r="C351" s="158"/>
      <c r="D351" s="158"/>
      <c r="E351" s="158"/>
      <c r="F351" s="158"/>
      <c r="G351" s="158"/>
      <c r="H351" s="158"/>
    </row>
    <row r="352" spans="2:13" ht="15.75" thickBot="1" x14ac:dyDescent="0.3"/>
    <row r="353" spans="2:15" ht="15.75" thickBot="1" x14ac:dyDescent="0.3">
      <c r="B353" s="4"/>
      <c r="C353" s="5">
        <v>2015</v>
      </c>
      <c r="D353" s="5">
        <v>2018</v>
      </c>
      <c r="E353" s="5">
        <f>D353+1</f>
        <v>2019</v>
      </c>
      <c r="F353" s="5">
        <f>E353+1</f>
        <v>2020</v>
      </c>
      <c r="G353" s="5">
        <f>F353+1</f>
        <v>2021</v>
      </c>
      <c r="H353" s="6">
        <f>G353+1</f>
        <v>2022</v>
      </c>
    </row>
    <row r="354" spans="2:15" x14ac:dyDescent="0.25">
      <c r="B354" s="89" t="s">
        <v>267</v>
      </c>
      <c r="C354" s="134">
        <v>120134.5</v>
      </c>
      <c r="D354" s="134">
        <v>407988.1</v>
      </c>
      <c r="E354" s="134">
        <v>168906.7</v>
      </c>
      <c r="F354" s="10">
        <v>149573.70000000001</v>
      </c>
      <c r="G354" s="10">
        <v>119400.9</v>
      </c>
      <c r="H354" s="12">
        <v>569091.69999999995</v>
      </c>
    </row>
    <row r="355" spans="2:15" x14ac:dyDescent="0.25">
      <c r="B355" s="85" t="s">
        <v>268</v>
      </c>
      <c r="C355" s="210"/>
      <c r="D355" s="211"/>
      <c r="E355" s="211"/>
      <c r="F355" s="211"/>
      <c r="G355" s="211"/>
      <c r="H355" s="212"/>
    </row>
    <row r="356" spans="2:15" x14ac:dyDescent="0.25">
      <c r="B356" s="85" t="s">
        <v>147</v>
      </c>
      <c r="C356" s="24">
        <v>144851</v>
      </c>
      <c r="D356" s="24">
        <v>49604</v>
      </c>
      <c r="E356" s="24">
        <v>139682</v>
      </c>
      <c r="F356" s="24">
        <v>594091</v>
      </c>
      <c r="G356" s="24">
        <v>47486</v>
      </c>
      <c r="H356" s="18">
        <v>295073.5</v>
      </c>
      <c r="J356" s="235"/>
      <c r="K356" s="235"/>
      <c r="L356" s="235"/>
      <c r="M356" s="235"/>
      <c r="N356" s="235"/>
    </row>
    <row r="357" spans="2:15" ht="30" x14ac:dyDescent="0.25">
      <c r="B357" s="22" t="s">
        <v>269</v>
      </c>
      <c r="C357" s="21">
        <v>182185.8</v>
      </c>
      <c r="D357" s="21">
        <v>271777.8</v>
      </c>
      <c r="E357" s="16">
        <v>210078.1</v>
      </c>
      <c r="F357" s="16">
        <v>407125.8</v>
      </c>
      <c r="G357" s="21">
        <v>444314</v>
      </c>
      <c r="H357" s="18">
        <v>174828.1</v>
      </c>
    </row>
    <row r="358" spans="2:15" x14ac:dyDescent="0.25">
      <c r="B358" s="85" t="s">
        <v>270</v>
      </c>
      <c r="C358" s="213"/>
      <c r="D358" s="214"/>
      <c r="E358" s="214"/>
      <c r="F358" s="214"/>
      <c r="G358" s="214"/>
      <c r="H358" s="215"/>
    </row>
    <row r="359" spans="2:15" x14ac:dyDescent="0.25">
      <c r="B359" s="85" t="s">
        <v>271</v>
      </c>
      <c r="C359" s="21">
        <v>171201</v>
      </c>
      <c r="D359" s="21">
        <v>245828.2</v>
      </c>
      <c r="E359" s="147">
        <v>169105.6</v>
      </c>
      <c r="F359" s="16">
        <v>338050.1</v>
      </c>
      <c r="G359" s="16">
        <v>417015.8</v>
      </c>
      <c r="H359" s="18">
        <v>131743.79999999999</v>
      </c>
      <c r="I359" s="7"/>
      <c r="J359" s="8"/>
      <c r="K359" s="8"/>
      <c r="L359" s="8"/>
      <c r="M359" s="8"/>
      <c r="N359" s="8"/>
      <c r="O359" s="8"/>
    </row>
    <row r="360" spans="2:15" ht="30" x14ac:dyDescent="0.25">
      <c r="B360" s="22" t="s">
        <v>272</v>
      </c>
      <c r="C360" s="21">
        <v>40937.300000000003</v>
      </c>
      <c r="D360" s="21">
        <v>66962.2</v>
      </c>
      <c r="E360" s="21">
        <v>120585.8</v>
      </c>
      <c r="F360" s="21">
        <v>87534.9</v>
      </c>
      <c r="G360" s="21">
        <v>95434.9</v>
      </c>
      <c r="H360" s="23">
        <v>101718.6</v>
      </c>
    </row>
    <row r="361" spans="2:15" ht="45" x14ac:dyDescent="0.25">
      <c r="B361" s="22" t="s">
        <v>273</v>
      </c>
      <c r="C361" s="21">
        <v>2959.1</v>
      </c>
      <c r="D361" s="21">
        <v>39646.1</v>
      </c>
      <c r="E361" s="136">
        <v>63894.8</v>
      </c>
      <c r="F361" s="16">
        <v>20453.7</v>
      </c>
      <c r="G361" s="16">
        <v>13674.6</v>
      </c>
      <c r="H361" s="18">
        <v>16131.2</v>
      </c>
    </row>
    <row r="362" spans="2:15" ht="30" x14ac:dyDescent="0.25">
      <c r="B362" s="22" t="s">
        <v>274</v>
      </c>
      <c r="C362" s="21">
        <v>100397.7</v>
      </c>
      <c r="D362" s="21">
        <v>75527</v>
      </c>
      <c r="E362" s="136">
        <v>46477.7</v>
      </c>
      <c r="F362" s="16">
        <v>43463.3</v>
      </c>
      <c r="G362" s="16">
        <v>34005.5</v>
      </c>
      <c r="H362" s="18">
        <v>43478.9</v>
      </c>
    </row>
    <row r="363" spans="2:15" ht="30" x14ac:dyDescent="0.25">
      <c r="B363" s="22" t="s">
        <v>275</v>
      </c>
      <c r="C363" s="16">
        <v>48</v>
      </c>
      <c r="D363" s="16">
        <v>66</v>
      </c>
      <c r="E363" s="140">
        <v>73</v>
      </c>
      <c r="F363" s="16">
        <v>71</v>
      </c>
      <c r="G363" s="16">
        <v>90</v>
      </c>
      <c r="H363" s="18">
        <v>92</v>
      </c>
    </row>
    <row r="364" spans="2:15" x14ac:dyDescent="0.25">
      <c r="B364" s="85" t="s">
        <v>276</v>
      </c>
      <c r="C364" s="21">
        <v>316613</v>
      </c>
      <c r="D364" s="21">
        <v>100928.4</v>
      </c>
      <c r="E364" s="136">
        <v>111396.9</v>
      </c>
      <c r="F364" s="16">
        <v>180225.8</v>
      </c>
      <c r="G364" s="16">
        <v>168979.7</v>
      </c>
      <c r="H364" s="18">
        <v>540840.19999999995</v>
      </c>
      <c r="K364" s="14"/>
      <c r="L364" s="14"/>
      <c r="M364" s="14"/>
    </row>
    <row r="365" spans="2:15" ht="45" x14ac:dyDescent="0.25">
      <c r="B365" s="22" t="s">
        <v>277</v>
      </c>
      <c r="C365" s="210"/>
      <c r="D365" s="211"/>
      <c r="E365" s="211"/>
      <c r="F365" s="211"/>
      <c r="G365" s="211"/>
      <c r="H365" s="212"/>
      <c r="K365" s="14"/>
      <c r="L365" s="14"/>
      <c r="M365" s="14"/>
    </row>
    <row r="366" spans="2:15" x14ac:dyDescent="0.25">
      <c r="B366" s="22" t="s">
        <v>278</v>
      </c>
      <c r="C366" s="21">
        <v>103446.7</v>
      </c>
      <c r="D366" s="21">
        <v>137231.6</v>
      </c>
      <c r="E366" s="21">
        <v>116346.1</v>
      </c>
      <c r="F366" s="21">
        <v>89761.4</v>
      </c>
      <c r="G366" s="56">
        <v>100390.3</v>
      </c>
      <c r="H366" s="30">
        <v>101834</v>
      </c>
      <c r="K366" s="14"/>
      <c r="L366" s="14"/>
      <c r="M366" s="14"/>
    </row>
    <row r="367" spans="2:15" x14ac:dyDescent="0.25">
      <c r="B367" s="22" t="s">
        <v>279</v>
      </c>
      <c r="C367" s="21">
        <v>38060.300000000003</v>
      </c>
      <c r="D367" s="56">
        <v>34777.599999999999</v>
      </c>
      <c r="E367" s="21">
        <v>35966</v>
      </c>
      <c r="F367" s="21">
        <v>122582.5</v>
      </c>
      <c r="G367" s="56">
        <v>289095.90000000002</v>
      </c>
      <c r="H367" s="30">
        <v>36708</v>
      </c>
      <c r="K367" s="14"/>
      <c r="L367" s="14"/>
      <c r="M367" s="14"/>
    </row>
    <row r="368" spans="2:15" ht="15.75" thickBot="1" x14ac:dyDescent="0.3">
      <c r="B368" s="86" t="s">
        <v>280</v>
      </c>
      <c r="C368" s="33">
        <v>40678.800000000003</v>
      </c>
      <c r="D368" s="33">
        <v>99768.6</v>
      </c>
      <c r="E368" s="33">
        <v>57766</v>
      </c>
      <c r="F368" s="33">
        <v>194781.9</v>
      </c>
      <c r="G368" s="61">
        <v>54827.8</v>
      </c>
      <c r="H368" s="90">
        <v>36286.1</v>
      </c>
      <c r="K368" s="14"/>
      <c r="L368" s="14"/>
      <c r="M368" s="14"/>
      <c r="N368" s="14"/>
    </row>
    <row r="369" spans="2:14" x14ac:dyDescent="0.25">
      <c r="B369" s="87"/>
      <c r="C369" s="48"/>
      <c r="D369" s="128"/>
      <c r="E369" s="148"/>
      <c r="F369" s="128"/>
      <c r="J369" s="14"/>
      <c r="K369" s="14"/>
      <c r="L369" s="14"/>
      <c r="M369" s="14"/>
      <c r="N369" s="14"/>
    </row>
    <row r="370" spans="2:14" x14ac:dyDescent="0.25">
      <c r="B370" s="158" t="s">
        <v>281</v>
      </c>
      <c r="C370" s="158"/>
      <c r="D370" s="158"/>
      <c r="E370" s="158"/>
      <c r="F370" s="158"/>
      <c r="G370" s="158"/>
      <c r="H370" s="158"/>
    </row>
    <row r="371" spans="2:14" ht="15.75" thickBot="1" x14ac:dyDescent="0.3"/>
    <row r="372" spans="2:14" ht="15.75" thickBot="1" x14ac:dyDescent="0.3">
      <c r="B372" s="4"/>
      <c r="C372" s="5">
        <v>2015</v>
      </c>
      <c r="D372" s="5">
        <v>2018</v>
      </c>
      <c r="E372" s="5">
        <f>D372+1</f>
        <v>2019</v>
      </c>
      <c r="F372" s="5">
        <f>E372+1</f>
        <v>2020</v>
      </c>
      <c r="G372" s="5">
        <f>F372+1</f>
        <v>2021</v>
      </c>
      <c r="H372" s="6">
        <f>G372+1</f>
        <v>2022</v>
      </c>
    </row>
    <row r="373" spans="2:14" ht="30" x14ac:dyDescent="0.25">
      <c r="B373" s="123" t="s">
        <v>282</v>
      </c>
      <c r="C373" s="10">
        <v>122</v>
      </c>
      <c r="D373" s="10">
        <v>123</v>
      </c>
      <c r="E373" s="10">
        <v>142</v>
      </c>
      <c r="F373" s="10">
        <v>145</v>
      </c>
      <c r="G373" s="10">
        <v>182</v>
      </c>
      <c r="H373" s="12">
        <v>214</v>
      </c>
    </row>
    <row r="374" spans="2:14" x14ac:dyDescent="0.25">
      <c r="B374" s="85" t="s">
        <v>283</v>
      </c>
      <c r="C374" s="245"/>
      <c r="D374" s="245"/>
      <c r="E374" s="245"/>
      <c r="F374" s="245"/>
      <c r="G374" s="245"/>
      <c r="H374" s="246"/>
    </row>
    <row r="375" spans="2:14" x14ac:dyDescent="0.25">
      <c r="B375" s="85" t="s">
        <v>284</v>
      </c>
      <c r="C375" s="21">
        <v>127725.59999999999</v>
      </c>
      <c r="D375" s="21">
        <v>240530.60000000003</v>
      </c>
      <c r="E375" s="21">
        <v>422637.00000000012</v>
      </c>
      <c r="F375" s="16">
        <v>453255.4</v>
      </c>
      <c r="G375" s="16">
        <v>562841.69999999995</v>
      </c>
      <c r="H375" s="18">
        <v>708308.7</v>
      </c>
    </row>
    <row r="376" spans="2:14" x14ac:dyDescent="0.25">
      <c r="B376" s="85" t="s">
        <v>285</v>
      </c>
      <c r="C376" s="245"/>
      <c r="D376" s="245"/>
      <c r="E376" s="245"/>
      <c r="F376" s="245"/>
      <c r="G376" s="245"/>
      <c r="H376" s="246"/>
    </row>
    <row r="377" spans="2:14" x14ac:dyDescent="0.25">
      <c r="B377" s="85" t="s">
        <v>286</v>
      </c>
      <c r="C377" s="16">
        <v>110.3</v>
      </c>
      <c r="D377" s="21">
        <v>119</v>
      </c>
      <c r="E377" s="16">
        <v>119.3</v>
      </c>
      <c r="F377" s="16">
        <v>140.4</v>
      </c>
      <c r="G377" s="16">
        <v>115.6</v>
      </c>
      <c r="H377" s="18">
        <v>124.8</v>
      </c>
    </row>
    <row r="378" spans="2:14" x14ac:dyDescent="0.25">
      <c r="B378" s="85" t="s">
        <v>287</v>
      </c>
      <c r="C378" s="245"/>
      <c r="D378" s="245"/>
      <c r="E378" s="245"/>
      <c r="F378" s="245"/>
      <c r="G378" s="245"/>
      <c r="H378" s="246"/>
    </row>
    <row r="379" spans="2:14" x14ac:dyDescent="0.25">
      <c r="B379" s="85" t="s">
        <v>288</v>
      </c>
      <c r="C379" s="16">
        <v>79.3</v>
      </c>
      <c r="D379" s="16">
        <v>81.8</v>
      </c>
      <c r="E379" s="21">
        <v>88.987074013870057</v>
      </c>
      <c r="F379" s="16">
        <v>84.4</v>
      </c>
      <c r="G379" s="16">
        <v>84.8</v>
      </c>
      <c r="H379" s="18">
        <v>86.7</v>
      </c>
    </row>
    <row r="380" spans="2:14" x14ac:dyDescent="0.25">
      <c r="B380" s="85" t="s">
        <v>289</v>
      </c>
      <c r="C380" s="245"/>
      <c r="D380" s="245"/>
      <c r="E380" s="245"/>
      <c r="F380" s="245"/>
      <c r="G380" s="245"/>
      <c r="H380" s="246"/>
    </row>
    <row r="381" spans="2:14" x14ac:dyDescent="0.25">
      <c r="B381" s="85" t="s">
        <v>290</v>
      </c>
      <c r="C381" s="21">
        <v>7756</v>
      </c>
      <c r="D381" s="16">
        <v>5031.8</v>
      </c>
      <c r="E381" s="16">
        <v>6716.6</v>
      </c>
      <c r="F381" s="16">
        <v>9488.7000000000007</v>
      </c>
      <c r="G381" s="16">
        <v>9233.6</v>
      </c>
      <c r="H381" s="18">
        <v>10052.9</v>
      </c>
    </row>
    <row r="382" spans="2:14" x14ac:dyDescent="0.25">
      <c r="B382" s="85" t="s">
        <v>291</v>
      </c>
      <c r="C382" s="245"/>
      <c r="D382" s="245"/>
      <c r="E382" s="245"/>
      <c r="F382" s="245"/>
      <c r="G382" s="245"/>
      <c r="H382" s="246"/>
    </row>
    <row r="383" spans="2:14" x14ac:dyDescent="0.25">
      <c r="B383" s="85" t="s">
        <v>292</v>
      </c>
      <c r="C383" s="245"/>
      <c r="D383" s="245"/>
      <c r="E383" s="245"/>
      <c r="F383" s="245"/>
      <c r="G383" s="245"/>
      <c r="H383" s="246"/>
    </row>
    <row r="384" spans="2:14" ht="30" x14ac:dyDescent="0.25">
      <c r="B384" s="149" t="s">
        <v>293</v>
      </c>
      <c r="C384" s="136">
        <v>100000</v>
      </c>
      <c r="D384" s="150">
        <v>384040.5</v>
      </c>
      <c r="E384" s="150">
        <v>66765.7</v>
      </c>
      <c r="F384" s="150">
        <v>133177.4</v>
      </c>
      <c r="G384" s="150">
        <v>239580.79999999999</v>
      </c>
      <c r="H384" s="18">
        <v>371090.1</v>
      </c>
    </row>
    <row r="385" spans="2:9" x14ac:dyDescent="0.25">
      <c r="B385" s="149" t="s">
        <v>294</v>
      </c>
      <c r="C385" s="136" t="s">
        <v>20</v>
      </c>
      <c r="D385" s="17" t="s">
        <v>20</v>
      </c>
      <c r="E385" s="17" t="s">
        <v>20</v>
      </c>
      <c r="F385" s="150">
        <v>7.9</v>
      </c>
      <c r="G385" s="150">
        <v>13.7</v>
      </c>
      <c r="H385" s="151" t="s">
        <v>20</v>
      </c>
    </row>
    <row r="386" spans="2:9" x14ac:dyDescent="0.25">
      <c r="B386" s="149" t="s">
        <v>295</v>
      </c>
      <c r="C386" s="136">
        <v>50199</v>
      </c>
      <c r="D386" s="150">
        <v>34016.6</v>
      </c>
      <c r="E386" s="150">
        <v>71522.399999999994</v>
      </c>
      <c r="F386" s="150">
        <v>88807.2</v>
      </c>
      <c r="G386" s="150">
        <v>95364.4</v>
      </c>
      <c r="H386" s="18">
        <v>102013.4</v>
      </c>
    </row>
    <row r="387" spans="2:9" x14ac:dyDescent="0.25">
      <c r="B387" s="149" t="s">
        <v>296</v>
      </c>
      <c r="C387" s="136">
        <v>535.4</v>
      </c>
      <c r="D387" s="150">
        <v>1649.5</v>
      </c>
      <c r="E387" s="150">
        <v>3378.8</v>
      </c>
      <c r="F387" s="150">
        <v>4476.1000000000004</v>
      </c>
      <c r="G387" s="150">
        <v>5620.9</v>
      </c>
      <c r="H387" s="18">
        <v>8368.6</v>
      </c>
    </row>
    <row r="388" spans="2:9" x14ac:dyDescent="0.25">
      <c r="B388" s="149" t="s">
        <v>297</v>
      </c>
      <c r="C388" s="136">
        <v>51.3</v>
      </c>
      <c r="D388" s="150">
        <v>99.5</v>
      </c>
      <c r="E388" s="150">
        <v>156.19999999999999</v>
      </c>
      <c r="F388" s="150">
        <v>582</v>
      </c>
      <c r="G388" s="150">
        <v>237.6</v>
      </c>
      <c r="H388" s="30">
        <v>391</v>
      </c>
    </row>
    <row r="389" spans="2:9" x14ac:dyDescent="0.25">
      <c r="B389" s="149" t="s">
        <v>298</v>
      </c>
      <c r="C389" s="136">
        <v>8612</v>
      </c>
      <c r="D389" s="150">
        <v>987.4</v>
      </c>
      <c r="E389" s="150">
        <v>2542.4</v>
      </c>
      <c r="F389" s="150">
        <v>3851.4</v>
      </c>
      <c r="G389" s="150">
        <v>2931.5</v>
      </c>
      <c r="H389" s="18">
        <v>2884.4</v>
      </c>
    </row>
    <row r="390" spans="2:9" x14ac:dyDescent="0.25">
      <c r="B390" s="149" t="s">
        <v>299</v>
      </c>
      <c r="C390" s="136">
        <v>1172.5999999999999</v>
      </c>
      <c r="D390" s="150">
        <v>2067.5</v>
      </c>
      <c r="E390" s="150">
        <v>2534</v>
      </c>
      <c r="F390" s="150">
        <v>1801.5</v>
      </c>
      <c r="G390" s="150">
        <v>741.7</v>
      </c>
      <c r="H390" s="18">
        <v>841.8</v>
      </c>
    </row>
    <row r="391" spans="2:9" x14ac:dyDescent="0.25">
      <c r="B391" s="149" t="s">
        <v>300</v>
      </c>
      <c r="C391" s="136">
        <v>16.2</v>
      </c>
      <c r="D391" s="150">
        <v>81.599999999999994</v>
      </c>
      <c r="E391" s="150">
        <v>281.8</v>
      </c>
      <c r="F391" s="150">
        <v>261.2</v>
      </c>
      <c r="G391" s="150">
        <v>191.7</v>
      </c>
      <c r="H391" s="18">
        <v>128.30000000000001</v>
      </c>
    </row>
    <row r="392" spans="2:9" x14ac:dyDescent="0.25">
      <c r="B392" s="149" t="s">
        <v>301</v>
      </c>
      <c r="C392" s="136">
        <v>3782</v>
      </c>
      <c r="D392" s="150">
        <v>3717.4</v>
      </c>
      <c r="E392" s="150">
        <v>3536.4</v>
      </c>
      <c r="F392" s="150">
        <v>4311.8999999999996</v>
      </c>
      <c r="G392" s="150">
        <v>4037.6</v>
      </c>
      <c r="H392" s="18">
        <v>3890.1</v>
      </c>
    </row>
    <row r="393" spans="2:9" x14ac:dyDescent="0.25">
      <c r="B393" s="149" t="s">
        <v>302</v>
      </c>
      <c r="C393" s="136">
        <v>8.9</v>
      </c>
      <c r="D393" s="150">
        <v>0.9</v>
      </c>
      <c r="E393" s="150">
        <v>241.9</v>
      </c>
      <c r="F393" s="150">
        <v>226.3</v>
      </c>
      <c r="G393" s="150">
        <v>120.8</v>
      </c>
      <c r="H393" s="18">
        <v>263.89999999999998</v>
      </c>
    </row>
    <row r="394" spans="2:9" x14ac:dyDescent="0.25">
      <c r="B394" s="149" t="s">
        <v>303</v>
      </c>
      <c r="C394" s="136">
        <v>515</v>
      </c>
      <c r="D394" s="150">
        <v>582.20000000000005</v>
      </c>
      <c r="E394" s="150">
        <v>257.39999999999998</v>
      </c>
      <c r="F394" s="150">
        <v>165</v>
      </c>
      <c r="G394" s="150">
        <v>94.5</v>
      </c>
      <c r="H394" s="18">
        <v>80.2</v>
      </c>
    </row>
    <row r="395" spans="2:9" x14ac:dyDescent="0.25">
      <c r="B395" s="149" t="s">
        <v>304</v>
      </c>
      <c r="C395" s="136">
        <v>0.8</v>
      </c>
      <c r="D395" s="150">
        <v>8.5</v>
      </c>
      <c r="E395" s="150">
        <v>19.3</v>
      </c>
      <c r="F395" s="150">
        <v>22.5</v>
      </c>
      <c r="G395" s="150">
        <v>16.7</v>
      </c>
      <c r="H395" s="18">
        <v>71.8</v>
      </c>
    </row>
    <row r="396" spans="2:9" x14ac:dyDescent="0.25">
      <c r="B396" s="149" t="s">
        <v>305</v>
      </c>
      <c r="C396" s="152">
        <v>413</v>
      </c>
      <c r="D396" s="153">
        <v>1651</v>
      </c>
      <c r="E396" s="153">
        <v>15803</v>
      </c>
      <c r="F396" s="153">
        <v>42477</v>
      </c>
      <c r="G396" s="153">
        <v>26076</v>
      </c>
      <c r="H396" s="18">
        <v>83758</v>
      </c>
      <c r="I396" s="1" t="s">
        <v>306</v>
      </c>
    </row>
    <row r="397" spans="2:9" x14ac:dyDescent="0.25">
      <c r="B397" s="149" t="s">
        <v>307</v>
      </c>
      <c r="C397" s="136" t="s">
        <v>20</v>
      </c>
      <c r="D397" s="17" t="s">
        <v>20</v>
      </c>
      <c r="E397" s="17" t="s">
        <v>20</v>
      </c>
      <c r="F397" s="150">
        <v>78.2</v>
      </c>
      <c r="G397" s="150">
        <v>576.79999999999995</v>
      </c>
      <c r="H397" s="18">
        <v>373.1</v>
      </c>
    </row>
    <row r="398" spans="2:9" ht="30" x14ac:dyDescent="0.25">
      <c r="B398" s="149" t="s">
        <v>308</v>
      </c>
      <c r="C398" s="136" t="s">
        <v>20</v>
      </c>
      <c r="D398" s="17" t="s">
        <v>20</v>
      </c>
      <c r="E398" s="17" t="s">
        <v>20</v>
      </c>
      <c r="F398" s="153">
        <v>600</v>
      </c>
      <c r="G398" s="153">
        <v>800</v>
      </c>
      <c r="H398" s="151" t="s">
        <v>20</v>
      </c>
    </row>
    <row r="399" spans="2:9" x14ac:dyDescent="0.25">
      <c r="B399" s="149" t="s">
        <v>309</v>
      </c>
      <c r="C399" s="136" t="s">
        <v>20</v>
      </c>
      <c r="D399" s="150">
        <v>452</v>
      </c>
      <c r="E399" s="17" t="s">
        <v>20</v>
      </c>
      <c r="F399" s="150">
        <v>644.70000000000005</v>
      </c>
      <c r="G399" s="150">
        <v>577.4</v>
      </c>
      <c r="H399" s="18">
        <v>995.2</v>
      </c>
    </row>
    <row r="400" spans="2:9" ht="30" x14ac:dyDescent="0.25">
      <c r="B400" s="149" t="s">
        <v>310</v>
      </c>
      <c r="C400" s="136" t="s">
        <v>20</v>
      </c>
      <c r="D400" s="150">
        <v>48.6</v>
      </c>
      <c r="E400" s="150">
        <v>57.5</v>
      </c>
      <c r="F400" s="150">
        <v>22.5</v>
      </c>
      <c r="G400" s="17" t="s">
        <v>20</v>
      </c>
      <c r="H400" s="18">
        <v>49.6</v>
      </c>
    </row>
    <row r="401" spans="2:8" x14ac:dyDescent="0.25">
      <c r="B401" s="149" t="s">
        <v>311</v>
      </c>
      <c r="C401" s="136">
        <v>1125</v>
      </c>
      <c r="D401" s="150">
        <v>3614.7</v>
      </c>
      <c r="E401" s="150">
        <v>3986.2</v>
      </c>
      <c r="F401" s="150">
        <v>1979.5</v>
      </c>
      <c r="G401" s="150">
        <v>2357.8000000000002</v>
      </c>
      <c r="H401" s="18">
        <v>4203.3</v>
      </c>
    </row>
    <row r="402" spans="2:8" x14ac:dyDescent="0.25">
      <c r="B402" s="149" t="s">
        <v>312</v>
      </c>
      <c r="C402" s="136">
        <v>27</v>
      </c>
      <c r="D402" s="17" t="s">
        <v>20</v>
      </c>
      <c r="E402" s="17" t="s">
        <v>20</v>
      </c>
      <c r="F402" s="150">
        <v>126.2</v>
      </c>
      <c r="G402" s="150">
        <v>80.900000000000006</v>
      </c>
      <c r="H402" s="151" t="s">
        <v>20</v>
      </c>
    </row>
    <row r="403" spans="2:8" x14ac:dyDescent="0.25">
      <c r="B403" s="149" t="s">
        <v>313</v>
      </c>
      <c r="C403" s="136">
        <v>42.6</v>
      </c>
      <c r="D403" s="17" t="s">
        <v>20</v>
      </c>
      <c r="E403" s="17" t="s">
        <v>20</v>
      </c>
      <c r="F403" s="150">
        <v>534.70000000000005</v>
      </c>
      <c r="G403" s="150">
        <v>613.79999999999995</v>
      </c>
      <c r="H403" s="151" t="s">
        <v>20</v>
      </c>
    </row>
    <row r="404" spans="2:8" ht="30" x14ac:dyDescent="0.25">
      <c r="B404" s="149" t="s">
        <v>314</v>
      </c>
      <c r="C404" s="136">
        <v>10521.2</v>
      </c>
      <c r="D404" s="150">
        <v>13778.3</v>
      </c>
      <c r="E404" s="150">
        <v>20645.3</v>
      </c>
      <c r="F404" s="150">
        <v>22771.8</v>
      </c>
      <c r="G404" s="150">
        <v>28822.7</v>
      </c>
      <c r="H404" s="18">
        <v>42490.400000000001</v>
      </c>
    </row>
    <row r="405" spans="2:8" x14ac:dyDescent="0.25">
      <c r="B405" s="94" t="s">
        <v>315</v>
      </c>
      <c r="C405" s="136" t="s">
        <v>20</v>
      </c>
      <c r="D405" s="150">
        <v>564.1</v>
      </c>
      <c r="E405" s="150">
        <v>757</v>
      </c>
      <c r="F405" s="150">
        <v>1640.1</v>
      </c>
      <c r="G405" s="150">
        <v>536.20000000000005</v>
      </c>
      <c r="H405" s="18">
        <v>546.9</v>
      </c>
    </row>
    <row r="406" spans="2:8" x14ac:dyDescent="0.25">
      <c r="B406" s="149" t="s">
        <v>316</v>
      </c>
      <c r="C406" s="136" t="s">
        <v>20</v>
      </c>
      <c r="D406" s="150">
        <v>29.9</v>
      </c>
      <c r="E406" s="150">
        <v>153.9</v>
      </c>
      <c r="F406" s="150">
        <v>277.39999999999998</v>
      </c>
      <c r="G406" s="150">
        <v>489.3</v>
      </c>
      <c r="H406" s="18">
        <v>770.9</v>
      </c>
    </row>
    <row r="407" spans="2:8" ht="30" x14ac:dyDescent="0.25">
      <c r="B407" s="149" t="s">
        <v>317</v>
      </c>
      <c r="C407" s="136">
        <v>7.8</v>
      </c>
      <c r="D407" s="150">
        <v>21.7</v>
      </c>
      <c r="E407" s="150">
        <v>10.5</v>
      </c>
      <c r="F407" s="150">
        <v>1.5</v>
      </c>
      <c r="G407" s="17" t="s">
        <v>20</v>
      </c>
      <c r="H407" s="151" t="s">
        <v>20</v>
      </c>
    </row>
    <row r="408" spans="2:8" x14ac:dyDescent="0.25">
      <c r="B408" s="149" t="s">
        <v>318</v>
      </c>
      <c r="C408" s="136">
        <v>62507.199999999997</v>
      </c>
      <c r="D408" s="150">
        <v>110305.7</v>
      </c>
      <c r="E408" s="150">
        <v>162543.5</v>
      </c>
      <c r="F408" s="150">
        <v>161619.20000000001</v>
      </c>
      <c r="G408" s="150">
        <v>476778.8</v>
      </c>
      <c r="H408" s="18">
        <v>318489.8</v>
      </c>
    </row>
    <row r="409" spans="2:8" x14ac:dyDescent="0.25">
      <c r="B409" s="149" t="s">
        <v>319</v>
      </c>
      <c r="C409" s="136">
        <v>76</v>
      </c>
      <c r="D409" s="150">
        <v>73.400000000000006</v>
      </c>
      <c r="E409" s="150">
        <v>69.099999999999994</v>
      </c>
      <c r="F409" s="150">
        <v>46</v>
      </c>
      <c r="G409" s="150">
        <v>93.1</v>
      </c>
      <c r="H409" s="18">
        <v>82.8</v>
      </c>
    </row>
    <row r="410" spans="2:8" x14ac:dyDescent="0.25">
      <c r="B410" s="149" t="s">
        <v>320</v>
      </c>
      <c r="C410" s="136">
        <v>19.899999999999999</v>
      </c>
      <c r="D410" s="150">
        <v>143.5</v>
      </c>
      <c r="E410" s="150">
        <v>186.9</v>
      </c>
      <c r="F410" s="150">
        <v>200.5</v>
      </c>
      <c r="G410" s="150">
        <v>312.60000000000002</v>
      </c>
      <c r="H410" s="18">
        <v>217.3</v>
      </c>
    </row>
    <row r="411" spans="2:8" x14ac:dyDescent="0.25">
      <c r="B411" s="149" t="s">
        <v>321</v>
      </c>
      <c r="C411" s="136">
        <v>143.6</v>
      </c>
      <c r="D411" s="150">
        <v>110.7</v>
      </c>
      <c r="E411" s="150">
        <v>276.10000000000002</v>
      </c>
      <c r="F411" s="150">
        <v>61.5</v>
      </c>
      <c r="G411" s="150">
        <v>92.6</v>
      </c>
      <c r="H411" s="18">
        <v>33.299999999999997</v>
      </c>
    </row>
    <row r="412" spans="2:8" x14ac:dyDescent="0.25">
      <c r="B412" s="149" t="s">
        <v>322</v>
      </c>
      <c r="C412" s="136" t="s">
        <v>20</v>
      </c>
      <c r="D412" s="17" t="s">
        <v>20</v>
      </c>
      <c r="E412" s="150">
        <v>121.8</v>
      </c>
      <c r="F412" s="150">
        <v>3952</v>
      </c>
      <c r="G412" s="150">
        <v>591.29999999999995</v>
      </c>
      <c r="H412" s="151" t="s">
        <v>20</v>
      </c>
    </row>
    <row r="413" spans="2:8" x14ac:dyDescent="0.25">
      <c r="B413" s="149" t="s">
        <v>323</v>
      </c>
      <c r="C413" s="136" t="s">
        <v>20</v>
      </c>
      <c r="D413" s="150">
        <v>1.8</v>
      </c>
      <c r="E413" s="150">
        <v>12.9</v>
      </c>
      <c r="F413" s="150">
        <v>15.5</v>
      </c>
      <c r="G413" s="150">
        <v>31.2</v>
      </c>
      <c r="H413" s="18">
        <v>17.8</v>
      </c>
    </row>
    <row r="414" spans="2:8" x14ac:dyDescent="0.25">
      <c r="B414" s="149" t="s">
        <v>324</v>
      </c>
      <c r="C414" s="136">
        <v>510.09999999999997</v>
      </c>
      <c r="D414" s="150">
        <v>639.70000000000005</v>
      </c>
      <c r="E414" s="150">
        <v>224.5</v>
      </c>
      <c r="F414" s="150">
        <v>13776.6</v>
      </c>
      <c r="G414" s="150">
        <v>2435</v>
      </c>
      <c r="H414" s="18">
        <v>242.7</v>
      </c>
    </row>
    <row r="415" spans="2:8" x14ac:dyDescent="0.25">
      <c r="B415" s="149" t="s">
        <v>325</v>
      </c>
      <c r="C415" s="136">
        <v>84</v>
      </c>
      <c r="D415" s="150">
        <v>1010</v>
      </c>
      <c r="E415" s="150">
        <v>1203.7</v>
      </c>
      <c r="F415" s="150">
        <v>2602.4</v>
      </c>
      <c r="G415" s="150">
        <v>2272</v>
      </c>
      <c r="H415" s="18">
        <v>1946.2</v>
      </c>
    </row>
    <row r="416" spans="2:8" ht="30" x14ac:dyDescent="0.25">
      <c r="B416" s="149" t="s">
        <v>326</v>
      </c>
      <c r="C416" s="152">
        <v>514</v>
      </c>
      <c r="D416" s="153">
        <v>32</v>
      </c>
      <c r="E416" s="153">
        <v>27</v>
      </c>
      <c r="F416" s="153">
        <v>22</v>
      </c>
      <c r="G416" s="153">
        <v>2773</v>
      </c>
      <c r="H416" s="18">
        <v>2256</v>
      </c>
    </row>
    <row r="417" spans="2:9" x14ac:dyDescent="0.25">
      <c r="B417" s="22" t="s">
        <v>327</v>
      </c>
      <c r="C417" s="153" t="s">
        <v>20</v>
      </c>
      <c r="D417" s="153">
        <v>2250</v>
      </c>
      <c r="E417" s="150" t="s">
        <v>20</v>
      </c>
      <c r="F417" s="150" t="s">
        <v>20</v>
      </c>
      <c r="G417" s="153">
        <v>510</v>
      </c>
      <c r="H417" s="18">
        <v>8693</v>
      </c>
    </row>
    <row r="418" spans="2:9" ht="15.75" thickBot="1" x14ac:dyDescent="0.3">
      <c r="B418" s="154" t="s">
        <v>328</v>
      </c>
      <c r="C418" s="155" t="s">
        <v>20</v>
      </c>
      <c r="D418" s="156" t="s">
        <v>20</v>
      </c>
      <c r="E418" s="156" t="s">
        <v>20</v>
      </c>
      <c r="F418" s="156" t="s">
        <v>20</v>
      </c>
      <c r="G418" s="156">
        <v>511</v>
      </c>
      <c r="H418" s="90">
        <v>2054.1999999999998</v>
      </c>
      <c r="I418" s="1" t="s">
        <v>306</v>
      </c>
    </row>
    <row r="419" spans="2:9" ht="18" x14ac:dyDescent="0.25">
      <c r="B419" s="157"/>
    </row>
    <row r="420" spans="2:9" x14ac:dyDescent="0.25">
      <c r="B420" s="179" t="s">
        <v>329</v>
      </c>
      <c r="C420" s="179"/>
      <c r="D420" s="179"/>
      <c r="E420" s="179"/>
      <c r="F420" s="179"/>
      <c r="G420" s="179"/>
      <c r="H420" s="179"/>
    </row>
    <row r="421" spans="2:9" ht="15.75" thickBot="1" x14ac:dyDescent="0.3"/>
    <row r="422" spans="2:9" ht="15.75" thickBot="1" x14ac:dyDescent="0.3">
      <c r="B422" s="4"/>
      <c r="C422" s="5">
        <v>2015</v>
      </c>
      <c r="D422" s="5">
        <v>2018</v>
      </c>
      <c r="E422" s="5">
        <f>D422+1</f>
        <v>2019</v>
      </c>
      <c r="F422" s="5">
        <f>E422+1</f>
        <v>2020</v>
      </c>
      <c r="G422" s="5">
        <f>F422+1</f>
        <v>2021</v>
      </c>
      <c r="H422" s="6">
        <f>G422+1</f>
        <v>2022</v>
      </c>
    </row>
    <row r="423" spans="2:9" x14ac:dyDescent="0.25">
      <c r="B423" s="89" t="s">
        <v>330</v>
      </c>
      <c r="C423" s="243"/>
      <c r="D423" s="243"/>
      <c r="E423" s="243"/>
      <c r="F423" s="243"/>
      <c r="G423" s="243"/>
      <c r="H423" s="244"/>
    </row>
    <row r="424" spans="2:9" x14ac:dyDescent="0.25">
      <c r="B424" s="85" t="s">
        <v>331</v>
      </c>
      <c r="C424" s="16">
        <v>1100</v>
      </c>
      <c r="D424" s="16">
        <v>1210</v>
      </c>
      <c r="E424" s="16">
        <v>1214</v>
      </c>
      <c r="F424" s="16">
        <v>818</v>
      </c>
      <c r="G424" s="16">
        <v>826</v>
      </c>
      <c r="H424" s="18">
        <v>968</v>
      </c>
    </row>
    <row r="425" spans="2:9" ht="30" x14ac:dyDescent="0.25">
      <c r="B425" s="22" t="s">
        <v>332</v>
      </c>
      <c r="C425" s="16">
        <v>103.7</v>
      </c>
      <c r="D425" s="21">
        <v>114.09454855195912</v>
      </c>
      <c r="E425" s="16">
        <v>116.1</v>
      </c>
      <c r="F425" s="16">
        <v>56.7</v>
      </c>
      <c r="G425" s="16">
        <v>58.9</v>
      </c>
      <c r="H425" s="18">
        <v>73.599999999999994</v>
      </c>
    </row>
    <row r="426" spans="2:9" x14ac:dyDescent="0.25">
      <c r="B426" s="85" t="s">
        <v>333</v>
      </c>
      <c r="C426" s="245"/>
      <c r="D426" s="245"/>
      <c r="E426" s="245"/>
      <c r="F426" s="245"/>
      <c r="G426" s="245"/>
      <c r="H426" s="246"/>
    </row>
    <row r="427" spans="2:9" x14ac:dyDescent="0.25">
      <c r="B427" s="85" t="s">
        <v>334</v>
      </c>
      <c r="C427" s="16">
        <v>24461</v>
      </c>
      <c r="D427" s="16">
        <v>26779</v>
      </c>
      <c r="E427" s="16">
        <v>27529</v>
      </c>
      <c r="F427" s="16">
        <v>15526</v>
      </c>
      <c r="G427" s="16">
        <v>15837</v>
      </c>
      <c r="H427" s="18">
        <v>20451</v>
      </c>
    </row>
    <row r="428" spans="2:9" ht="30" x14ac:dyDescent="0.25">
      <c r="B428" s="22" t="s">
        <v>335</v>
      </c>
      <c r="C428" s="16">
        <v>46.2</v>
      </c>
      <c r="D428" s="21">
        <v>50.744101723349104</v>
      </c>
      <c r="E428" s="16">
        <v>52.2</v>
      </c>
      <c r="F428" s="16">
        <v>48.1</v>
      </c>
      <c r="G428" s="16">
        <v>47.4</v>
      </c>
      <c r="H428" s="18">
        <v>59.1</v>
      </c>
    </row>
    <row r="429" spans="2:9" x14ac:dyDescent="0.25">
      <c r="B429" s="85" t="s">
        <v>336</v>
      </c>
      <c r="C429" s="16">
        <v>18636</v>
      </c>
      <c r="D429" s="16">
        <v>22345</v>
      </c>
      <c r="E429" s="16">
        <v>24312</v>
      </c>
      <c r="F429" s="16">
        <v>26107</v>
      </c>
      <c r="G429" s="16">
        <v>28185</v>
      </c>
      <c r="H429" s="18">
        <v>30675</v>
      </c>
    </row>
    <row r="430" spans="2:9" x14ac:dyDescent="0.25">
      <c r="B430" s="55" t="s">
        <v>37</v>
      </c>
      <c r="C430" s="245"/>
      <c r="D430" s="245"/>
      <c r="E430" s="245"/>
      <c r="F430" s="245"/>
      <c r="G430" s="245"/>
      <c r="H430" s="246"/>
    </row>
    <row r="431" spans="2:9" x14ac:dyDescent="0.25">
      <c r="B431" s="85" t="s">
        <v>337</v>
      </c>
      <c r="C431" s="16">
        <v>2784</v>
      </c>
      <c r="D431" s="16">
        <v>3264</v>
      </c>
      <c r="E431" s="16">
        <v>3505</v>
      </c>
      <c r="F431" s="16">
        <v>3753</v>
      </c>
      <c r="G431" s="16">
        <v>3916</v>
      </c>
      <c r="H431" s="18">
        <v>4229</v>
      </c>
    </row>
    <row r="432" spans="2:9" x14ac:dyDescent="0.25">
      <c r="B432" s="85" t="s">
        <v>338</v>
      </c>
      <c r="C432" s="16">
        <v>349</v>
      </c>
      <c r="D432" s="16">
        <v>388</v>
      </c>
      <c r="E432" s="16">
        <v>419</v>
      </c>
      <c r="F432" s="16">
        <v>427</v>
      </c>
      <c r="G432" s="16">
        <v>438</v>
      </c>
      <c r="H432" s="18">
        <v>427</v>
      </c>
    </row>
    <row r="433" spans="2:8" x14ac:dyDescent="0.25">
      <c r="B433" s="85" t="s">
        <v>339</v>
      </c>
      <c r="C433" s="16">
        <v>15199</v>
      </c>
      <c r="D433" s="16">
        <v>18349</v>
      </c>
      <c r="E433" s="16">
        <v>20038</v>
      </c>
      <c r="F433" s="16">
        <v>21498</v>
      </c>
      <c r="G433" s="16">
        <v>23347</v>
      </c>
      <c r="H433" s="18">
        <v>25525</v>
      </c>
    </row>
    <row r="434" spans="2:8" ht="15.75" thickBot="1" x14ac:dyDescent="0.3">
      <c r="B434" s="122" t="s">
        <v>340</v>
      </c>
      <c r="C434" s="32">
        <v>14537</v>
      </c>
      <c r="D434" s="32">
        <v>17514</v>
      </c>
      <c r="E434" s="32">
        <v>19042</v>
      </c>
      <c r="F434" s="32">
        <v>20542</v>
      </c>
      <c r="G434" s="32">
        <v>22444</v>
      </c>
      <c r="H434" s="90">
        <v>24526</v>
      </c>
    </row>
    <row r="435" spans="2:8" x14ac:dyDescent="0.25">
      <c r="C435" s="48"/>
      <c r="D435" s="48"/>
      <c r="E435" s="48"/>
      <c r="F435" s="48"/>
      <c r="G435" s="48"/>
    </row>
    <row r="436" spans="2:8" x14ac:dyDescent="0.25">
      <c r="B436" s="158" t="s">
        <v>341</v>
      </c>
      <c r="C436" s="158"/>
      <c r="D436" s="158"/>
      <c r="E436" s="158"/>
      <c r="F436" s="158"/>
      <c r="G436" s="158"/>
      <c r="H436" s="158"/>
    </row>
    <row r="437" spans="2:8" ht="15.75" thickBot="1" x14ac:dyDescent="0.3"/>
    <row r="438" spans="2:8" ht="15.75" thickBot="1" x14ac:dyDescent="0.3">
      <c r="B438" s="129"/>
      <c r="C438" s="5">
        <v>2015</v>
      </c>
      <c r="D438" s="5">
        <v>2018</v>
      </c>
      <c r="E438" s="5">
        <f>D438+1</f>
        <v>2019</v>
      </c>
      <c r="F438" s="5">
        <f>E438+1</f>
        <v>2020</v>
      </c>
      <c r="G438" s="5">
        <f>F438+1</f>
        <v>2021</v>
      </c>
      <c r="H438" s="6">
        <f>G438+1</f>
        <v>2022</v>
      </c>
    </row>
    <row r="439" spans="2:8" x14ac:dyDescent="0.25">
      <c r="B439" s="89" t="s">
        <v>342</v>
      </c>
      <c r="C439" s="10">
        <v>24</v>
      </c>
      <c r="D439" s="10">
        <v>24</v>
      </c>
      <c r="E439" s="10">
        <v>24</v>
      </c>
      <c r="F439" s="10">
        <v>24</v>
      </c>
      <c r="G439" s="10">
        <v>24</v>
      </c>
      <c r="H439" s="121">
        <v>24</v>
      </c>
    </row>
    <row r="440" spans="2:8" x14ac:dyDescent="0.25">
      <c r="B440" s="22" t="s">
        <v>343</v>
      </c>
      <c r="C440" s="16">
        <v>107.2</v>
      </c>
      <c r="D440" s="16">
        <v>167.2</v>
      </c>
      <c r="E440" s="21">
        <v>161.99999999999997</v>
      </c>
      <c r="F440" s="16">
        <v>161.80000000000001</v>
      </c>
      <c r="G440" s="16">
        <v>148.69999999999999</v>
      </c>
      <c r="H440" s="18">
        <v>113.2</v>
      </c>
    </row>
    <row r="441" spans="2:8" ht="30" x14ac:dyDescent="0.25">
      <c r="B441" s="22" t="s">
        <v>344</v>
      </c>
      <c r="C441" s="21">
        <v>758</v>
      </c>
      <c r="D441" s="21">
        <v>868</v>
      </c>
      <c r="E441" s="16">
        <v>880.1</v>
      </c>
      <c r="F441" s="16">
        <v>960.4</v>
      </c>
      <c r="G441" s="16">
        <v>919.4</v>
      </c>
      <c r="H441" s="18">
        <v>1161.5</v>
      </c>
    </row>
    <row r="442" spans="2:8" x14ac:dyDescent="0.25">
      <c r="B442" s="22" t="s">
        <v>345</v>
      </c>
      <c r="C442" s="16">
        <v>49</v>
      </c>
      <c r="D442" s="16">
        <v>49</v>
      </c>
      <c r="E442" s="16">
        <v>49</v>
      </c>
      <c r="F442" s="16">
        <v>49</v>
      </c>
      <c r="G442" s="16">
        <v>49</v>
      </c>
      <c r="H442" s="18">
        <v>49</v>
      </c>
    </row>
    <row r="443" spans="2:8" x14ac:dyDescent="0.25">
      <c r="B443" s="22" t="s">
        <v>346</v>
      </c>
      <c r="C443" s="16">
        <v>68572</v>
      </c>
      <c r="D443" s="16">
        <v>80342</v>
      </c>
      <c r="E443" s="16">
        <v>83582</v>
      </c>
      <c r="F443" s="16">
        <v>100206</v>
      </c>
      <c r="G443" s="16">
        <v>131712</v>
      </c>
      <c r="H443" s="18">
        <v>162880</v>
      </c>
    </row>
    <row r="444" spans="2:8" x14ac:dyDescent="0.25">
      <c r="B444" s="22" t="s">
        <v>347</v>
      </c>
      <c r="C444" s="16">
        <v>62908</v>
      </c>
      <c r="D444" s="16">
        <v>67688</v>
      </c>
      <c r="E444" s="16">
        <v>69855</v>
      </c>
      <c r="F444" s="16">
        <v>74165</v>
      </c>
      <c r="G444" s="16">
        <v>76652</v>
      </c>
      <c r="H444" s="18">
        <v>67925</v>
      </c>
    </row>
    <row r="445" spans="2:8" ht="30" x14ac:dyDescent="0.25">
      <c r="B445" s="22" t="s">
        <v>348</v>
      </c>
      <c r="C445" s="16">
        <v>60309</v>
      </c>
      <c r="D445" s="16">
        <v>65277</v>
      </c>
      <c r="E445" s="16">
        <v>67443</v>
      </c>
      <c r="F445" s="16">
        <v>71630</v>
      </c>
      <c r="G445" s="16">
        <v>74117</v>
      </c>
      <c r="H445" s="18">
        <v>66146</v>
      </c>
    </row>
    <row r="446" spans="2:8" x14ac:dyDescent="0.25">
      <c r="B446" s="85" t="s">
        <v>349</v>
      </c>
      <c r="C446" s="210"/>
      <c r="D446" s="211"/>
      <c r="E446" s="211"/>
      <c r="F446" s="211"/>
      <c r="G446" s="211"/>
      <c r="H446" s="212"/>
    </row>
    <row r="447" spans="2:8" x14ac:dyDescent="0.25">
      <c r="B447" s="85" t="s">
        <v>350</v>
      </c>
      <c r="C447" s="16">
        <v>130</v>
      </c>
      <c r="D447" s="16">
        <v>143</v>
      </c>
      <c r="E447" s="16">
        <v>146</v>
      </c>
      <c r="F447" s="16">
        <v>155</v>
      </c>
      <c r="G447" s="16">
        <v>160</v>
      </c>
      <c r="H447" s="18">
        <v>61</v>
      </c>
    </row>
    <row r="448" spans="2:8" x14ac:dyDescent="0.25">
      <c r="B448" s="85" t="s">
        <v>351</v>
      </c>
      <c r="C448" s="16">
        <v>137</v>
      </c>
      <c r="D448" s="16">
        <v>162</v>
      </c>
      <c r="E448" s="16">
        <v>165</v>
      </c>
      <c r="F448" s="16">
        <v>174</v>
      </c>
      <c r="G448" s="16">
        <v>179</v>
      </c>
      <c r="H448" s="18">
        <v>80</v>
      </c>
    </row>
    <row r="449" spans="2:8" x14ac:dyDescent="0.25">
      <c r="B449" s="85" t="s">
        <v>352</v>
      </c>
      <c r="C449" s="16">
        <v>67</v>
      </c>
      <c r="D449" s="16">
        <v>55</v>
      </c>
      <c r="E449" s="16">
        <v>64</v>
      </c>
      <c r="F449" s="16">
        <v>70</v>
      </c>
      <c r="G449" s="16">
        <v>74</v>
      </c>
      <c r="H449" s="18">
        <v>14</v>
      </c>
    </row>
    <row r="450" spans="2:8" ht="30" x14ac:dyDescent="0.25">
      <c r="B450" s="22" t="s">
        <v>353</v>
      </c>
      <c r="C450" s="16">
        <v>2731</v>
      </c>
      <c r="D450" s="16">
        <v>2449</v>
      </c>
      <c r="E450" s="16">
        <v>2041</v>
      </c>
      <c r="F450" s="16">
        <v>1549</v>
      </c>
      <c r="G450" s="16">
        <v>1320</v>
      </c>
      <c r="H450" s="18">
        <v>1168</v>
      </c>
    </row>
    <row r="451" spans="2:8" ht="30" x14ac:dyDescent="0.25">
      <c r="B451" s="22" t="s">
        <v>354</v>
      </c>
      <c r="C451" s="21">
        <v>5571</v>
      </c>
      <c r="D451" s="16">
        <v>8505.4</v>
      </c>
      <c r="E451" s="21">
        <v>10102</v>
      </c>
      <c r="F451" s="16">
        <v>12471.2</v>
      </c>
      <c r="G451" s="16">
        <v>15103.2</v>
      </c>
      <c r="H451" s="18">
        <v>23063.1</v>
      </c>
    </row>
    <row r="452" spans="2:8" ht="30" x14ac:dyDescent="0.25">
      <c r="B452" s="22" t="s">
        <v>355</v>
      </c>
      <c r="C452" s="16">
        <v>4870.5</v>
      </c>
      <c r="D452" s="16">
        <v>7088.7</v>
      </c>
      <c r="E452" s="16">
        <v>8637.6</v>
      </c>
      <c r="F452" s="16">
        <v>9137.7000000000007</v>
      </c>
      <c r="G452" s="16">
        <v>9636.5</v>
      </c>
      <c r="H452" s="18">
        <v>9379.5</v>
      </c>
    </row>
    <row r="453" spans="2:8" ht="15.75" thickBot="1" x14ac:dyDescent="0.3">
      <c r="B453" s="86" t="s">
        <v>356</v>
      </c>
      <c r="C453" s="32">
        <v>580.29999999999995</v>
      </c>
      <c r="D453" s="32">
        <v>406.3</v>
      </c>
      <c r="E453" s="32">
        <v>414.4</v>
      </c>
      <c r="F453" s="32">
        <v>402.7</v>
      </c>
      <c r="G453" s="32">
        <v>416.7</v>
      </c>
      <c r="H453" s="90">
        <v>428.1</v>
      </c>
    </row>
    <row r="454" spans="2:8" x14ac:dyDescent="0.25">
      <c r="B454" s="1" t="s">
        <v>357</v>
      </c>
    </row>
  </sheetData>
  <mergeCells count="136">
    <mergeCell ref="C423:H423"/>
    <mergeCell ref="C426:H426"/>
    <mergeCell ref="C430:H430"/>
    <mergeCell ref="B436:H436"/>
    <mergeCell ref="C446:H446"/>
    <mergeCell ref="C374:H374"/>
    <mergeCell ref="C376:H376"/>
    <mergeCell ref="C378:H378"/>
    <mergeCell ref="C380:H380"/>
    <mergeCell ref="C382:H383"/>
    <mergeCell ref="B420:H420"/>
    <mergeCell ref="B351:H351"/>
    <mergeCell ref="C355:H355"/>
    <mergeCell ref="J356:N356"/>
    <mergeCell ref="C358:H358"/>
    <mergeCell ref="C365:H365"/>
    <mergeCell ref="B370:H370"/>
    <mergeCell ref="C314:H315"/>
    <mergeCell ref="C323:H324"/>
    <mergeCell ref="B333:H333"/>
    <mergeCell ref="C336:H336"/>
    <mergeCell ref="C343:H344"/>
    <mergeCell ref="B349:H349"/>
    <mergeCell ref="B275:H275"/>
    <mergeCell ref="C279:H279"/>
    <mergeCell ref="C287:H287"/>
    <mergeCell ref="B292:H292"/>
    <mergeCell ref="B302:H302"/>
    <mergeCell ref="C305:H306"/>
    <mergeCell ref="B236:H236"/>
    <mergeCell ref="J241:O241"/>
    <mergeCell ref="B242:H242"/>
    <mergeCell ref="B254:H254"/>
    <mergeCell ref="C258:H258"/>
    <mergeCell ref="C268:H268"/>
    <mergeCell ref="C193:H193"/>
    <mergeCell ref="C197:H197"/>
    <mergeCell ref="B202:H202"/>
    <mergeCell ref="B212:H212"/>
    <mergeCell ref="B221:H221"/>
    <mergeCell ref="C224:H225"/>
    <mergeCell ref="C166:H166"/>
    <mergeCell ref="C169:H169"/>
    <mergeCell ref="C173:H173"/>
    <mergeCell ref="B178:H178"/>
    <mergeCell ref="C183:H183"/>
    <mergeCell ref="B188:H188"/>
    <mergeCell ref="C137:H137"/>
    <mergeCell ref="C145:H145"/>
    <mergeCell ref="B151:H151"/>
    <mergeCell ref="C155:H155"/>
    <mergeCell ref="C159:H159"/>
    <mergeCell ref="C163:H163"/>
    <mergeCell ref="C124:D124"/>
    <mergeCell ref="E124:F124"/>
    <mergeCell ref="G124:H124"/>
    <mergeCell ref="B126:H126"/>
    <mergeCell ref="C133:H133"/>
    <mergeCell ref="C135:H135"/>
    <mergeCell ref="C122:D122"/>
    <mergeCell ref="E122:F122"/>
    <mergeCell ref="G122:H122"/>
    <mergeCell ref="C123:D123"/>
    <mergeCell ref="E123:F123"/>
    <mergeCell ref="G123:H123"/>
    <mergeCell ref="C120:D120"/>
    <mergeCell ref="E120:F120"/>
    <mergeCell ref="G120:H120"/>
    <mergeCell ref="C121:D121"/>
    <mergeCell ref="E121:F121"/>
    <mergeCell ref="G121:H121"/>
    <mergeCell ref="C118:D118"/>
    <mergeCell ref="E118:F118"/>
    <mergeCell ref="G118:H118"/>
    <mergeCell ref="C119:D119"/>
    <mergeCell ref="E119:F119"/>
    <mergeCell ref="G119:H119"/>
    <mergeCell ref="C115:D115"/>
    <mergeCell ref="E115:F115"/>
    <mergeCell ref="G115:H115"/>
    <mergeCell ref="B116:H116"/>
    <mergeCell ref="C117:D117"/>
    <mergeCell ref="E117:F117"/>
    <mergeCell ref="G117:H117"/>
    <mergeCell ref="C113:D113"/>
    <mergeCell ref="E113:F113"/>
    <mergeCell ref="G113:H113"/>
    <mergeCell ref="C114:D114"/>
    <mergeCell ref="E114:F114"/>
    <mergeCell ref="G114:H114"/>
    <mergeCell ref="C111:D111"/>
    <mergeCell ref="E111:F111"/>
    <mergeCell ref="G111:H111"/>
    <mergeCell ref="C112:D112"/>
    <mergeCell ref="E112:F112"/>
    <mergeCell ref="G112:H112"/>
    <mergeCell ref="C110:D110"/>
    <mergeCell ref="E110:F110"/>
    <mergeCell ref="G110:H110"/>
    <mergeCell ref="C106:D106"/>
    <mergeCell ref="E106:F106"/>
    <mergeCell ref="G106:H106"/>
    <mergeCell ref="C107:H107"/>
    <mergeCell ref="C108:D108"/>
    <mergeCell ref="E108:F108"/>
    <mergeCell ref="G108:H108"/>
    <mergeCell ref="C84:H84"/>
    <mergeCell ref="B100:H100"/>
    <mergeCell ref="C103:D105"/>
    <mergeCell ref="E103:H103"/>
    <mergeCell ref="E104:F105"/>
    <mergeCell ref="G104:H105"/>
    <mergeCell ref="C109:D109"/>
    <mergeCell ref="E109:F109"/>
    <mergeCell ref="G109:H109"/>
    <mergeCell ref="C61:H61"/>
    <mergeCell ref="B78:H78"/>
    <mergeCell ref="B39:B40"/>
    <mergeCell ref="C39:D39"/>
    <mergeCell ref="E39:F39"/>
    <mergeCell ref="G39:H39"/>
    <mergeCell ref="C44:H44"/>
    <mergeCell ref="B55:H55"/>
    <mergeCell ref="B81:B82"/>
    <mergeCell ref="C81:D81"/>
    <mergeCell ref="G81:H81"/>
    <mergeCell ref="B1:H1"/>
    <mergeCell ref="B15:H15"/>
    <mergeCell ref="C22:H22"/>
    <mergeCell ref="C32:H32"/>
    <mergeCell ref="B36:H36"/>
    <mergeCell ref="B37:H37"/>
    <mergeCell ref="B56:H56"/>
    <mergeCell ref="B58:B59"/>
    <mergeCell ref="C58:D58"/>
    <mergeCell ref="G58:H58"/>
  </mergeCells>
  <printOptions horizontalCentered="1"/>
  <pageMargins left="0.59055118110236204" right="0.59055118110236204" top="0.62992125984252001" bottom="0" header="0" footer="0.62992125984252001"/>
  <pageSetup scale="92" firstPageNumber="81" fitToHeight="0" orientation="portrait" useFirstPageNumber="1" r:id="rId1"/>
  <headerFooter alignWithMargins="0">
    <oddFooter>&amp;C&amp;P</oddFooter>
  </headerFooter>
  <rowBreaks count="9" manualBreakCount="9">
    <brk id="53" min="1" max="7" man="1"/>
    <brk id="98" min="1" max="7" man="1"/>
    <brk id="149" min="1" max="7" man="1"/>
    <brk id="186" min="1" max="7" man="1"/>
    <brk id="234" min="1" max="7" man="1"/>
    <brk id="273" min="1" max="7" man="1"/>
    <brk id="300" min="1" max="7" man="1"/>
    <brk id="349" min="1" max="7" man="1"/>
    <brk id="434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Absheron</vt:lpstr>
      <vt:lpstr>Absheron!Print_Area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Gunel Asgarova</dc:creator>
  <cp:lastModifiedBy>Aytan Beydullayeva</cp:lastModifiedBy>
  <dcterms:created xsi:type="dcterms:W3CDTF">2023-11-23T07:08:00Z</dcterms:created>
  <dcterms:modified xsi:type="dcterms:W3CDTF">2023-11-28T06:10:15Z</dcterms:modified>
</cp:coreProperties>
</file>