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40C0DE7C-E817-4A04-9FF7-43CA6D474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ki-Zagatala" sheetId="5" r:id="rId1"/>
  </sheets>
  <externalReferences>
    <externalReference r:id="rId2"/>
    <externalReference r:id="rId3"/>
    <externalReference r:id="rId4"/>
  </externalReferences>
  <definedNames>
    <definedName name="bot_page">[1]Table1.1!#REF!</definedName>
    <definedName name="_xlnm.Print_Area" localSheetId="0">'Sheki-Zagatala'!$B$1:$H$347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5" l="1"/>
  <c r="F158" i="5" s="1"/>
  <c r="G158" i="5" s="1"/>
  <c r="H158" i="5" s="1"/>
  <c r="E136" i="5"/>
  <c r="F136" i="5" s="1"/>
  <c r="G136" i="5" s="1"/>
  <c r="H136" i="5" s="1"/>
  <c r="E127" i="5"/>
  <c r="F127" i="5" s="1"/>
  <c r="G127" i="5" s="1"/>
  <c r="H127" i="5" s="1"/>
  <c r="E330" i="5"/>
  <c r="F330" i="5" s="1"/>
  <c r="G330" i="5" s="1"/>
  <c r="H330" i="5" s="1"/>
  <c r="E314" i="5"/>
  <c r="F314" i="5" s="1"/>
  <c r="G314" i="5" s="1"/>
  <c r="H314" i="5" s="1"/>
  <c r="E302" i="5"/>
  <c r="F302" i="5" s="1"/>
  <c r="G302" i="5" s="1"/>
  <c r="H302" i="5" s="1"/>
  <c r="E263" i="5"/>
  <c r="F263" i="5" s="1"/>
  <c r="G263" i="5" s="1"/>
  <c r="H263" i="5" s="1"/>
  <c r="E220" i="5"/>
  <c r="F220" i="5" s="1"/>
  <c r="G220" i="5" s="1"/>
  <c r="H220" i="5" s="1"/>
  <c r="E208" i="5"/>
  <c r="F208" i="5" s="1"/>
  <c r="G208" i="5" s="1"/>
  <c r="H208" i="5" s="1"/>
  <c r="E190" i="5"/>
  <c r="F190" i="5" s="1"/>
  <c r="G190" i="5" s="1"/>
  <c r="H190" i="5" s="1"/>
  <c r="E169" i="5"/>
  <c r="F169" i="5" s="1"/>
  <c r="G169" i="5" s="1"/>
  <c r="H169" i="5" s="1"/>
  <c r="E116" i="5"/>
  <c r="F116" i="5" s="1"/>
  <c r="G116" i="5" s="1"/>
  <c r="H116" i="5" s="1"/>
  <c r="E102" i="5"/>
  <c r="F102" i="5" s="1"/>
  <c r="G102" i="5" s="1"/>
  <c r="H102" i="5" s="1"/>
  <c r="E91" i="5"/>
  <c r="F91" i="5" s="1"/>
  <c r="G91" i="5" s="1"/>
  <c r="H91" i="5" s="1"/>
  <c r="E64" i="5"/>
  <c r="F64" i="5" s="1"/>
  <c r="G64" i="5" s="1"/>
  <c r="H64" i="5" s="1"/>
  <c r="E39" i="5"/>
  <c r="F39" i="5" s="1"/>
  <c r="G39" i="5" s="1"/>
  <c r="H39" i="5" s="1"/>
  <c r="F193" i="5"/>
  <c r="F194" i="5"/>
  <c r="F195" i="5"/>
  <c r="F196" i="5"/>
  <c r="F197" i="5"/>
  <c r="F198" i="5"/>
  <c r="F199" i="5"/>
  <c r="F203" i="5"/>
  <c r="F214" i="5"/>
  <c r="F331" i="5"/>
  <c r="F332" i="5"/>
  <c r="F333" i="5"/>
  <c r="F336" i="5"/>
  <c r="F337" i="5"/>
  <c r="F334" i="5"/>
  <c r="F335" i="5"/>
  <c r="F342" i="5"/>
  <c r="F343" i="5"/>
  <c r="F344" i="5"/>
  <c r="F345" i="5"/>
</calcChain>
</file>

<file path=xl/sharedStrings.xml><?xml version="1.0" encoding="utf-8"?>
<sst xmlns="http://schemas.openxmlformats.org/spreadsheetml/2006/main" count="286" uniqueCount="258">
  <si>
    <t>-</t>
  </si>
  <si>
    <t>Balakən rayonu</t>
  </si>
  <si>
    <t>Qax rayonu</t>
  </si>
  <si>
    <t>Qəbələ rayonu</t>
  </si>
  <si>
    <t>Oğuz rayonu</t>
  </si>
  <si>
    <t>Zaqatala rayonu</t>
  </si>
  <si>
    <t>Çay</t>
  </si>
  <si>
    <t>DEMOQRAFİK GÖSTƏRİCİLƏR</t>
  </si>
  <si>
    <t>Doğulanlar</t>
  </si>
  <si>
    <t>Ölənlər</t>
  </si>
  <si>
    <t>o cümlədən: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</si>
  <si>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</si>
  <si>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</si>
  <si>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</si>
  <si>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</si>
  <si>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</si>
  <si>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</si>
  <si>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</si>
  <si>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</si>
  <si>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</si>
  <si>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</si>
  <si>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</si>
  <si>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</si>
  <si>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</si>
  <si>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</si>
  <si>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</si>
  <si>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</si>
  <si>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Kartof</t>
  </si>
  <si>
    <t>Tərəvəz</t>
  </si>
  <si>
    <t>Bostan bitkiləri</t>
  </si>
  <si>
    <t>Üzüm</t>
  </si>
  <si>
    <t>Tütün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</si>
  <si>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</si>
  <si>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</si>
  <si>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</si>
  <si>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</si>
  <si>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</si>
  <si>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</si>
  <si>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</si>
  <si>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</si>
  <si>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</si>
  <si>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</si>
  <si>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</si>
  <si>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</si>
  <si>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</si>
  <si>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</si>
  <si>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</si>
  <si>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</si>
  <si>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</si>
  <si>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</si>
  <si>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</si>
  <si>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</si>
  <si>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xidmətlərin dəyəri, min manat</t>
  </si>
  <si>
    <t>sektorunun xüsusi çəkisi, faizlə</t>
  </si>
  <si>
    <t>Hazır məhsul ehtiyatının</t>
  </si>
  <si>
    <t>nisbətən, faizlə (sabit qiymətlərlə)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</si>
  <si>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</si>
  <si>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</si>
  <si>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</si>
  <si>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</si>
  <si>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</si>
  <si>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</si>
  <si>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</si>
  <si>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</si>
  <si>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</si>
  <si>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</si>
  <si>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</si>
  <si>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</si>
  <si>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</si>
  <si>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</si>
  <si>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</si>
  <si>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</si>
  <si>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</si>
  <si>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</si>
  <si>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</si>
  <si>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</si>
  <si>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</si>
  <si>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</si>
  <si>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</si>
  <si>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</si>
  <si>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Sənaye istehsalı indeksi, əvvəlki ilə</t>
  </si>
  <si>
    <t>…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</si>
  <si>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</si>
  <si>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</si>
  <si>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</si>
  <si>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</si>
  <si>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</si>
  <si>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</si>
  <si>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</si>
  <si>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</si>
  <si>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</si>
  <si>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</si>
  <si>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</si>
  <si>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>Poçt şöbələrinin sayı, vahid</t>
  </si>
  <si>
    <t>ATS-lərin sayı, vahid</t>
  </si>
  <si>
    <t>Avtomobillərin sayı, ədəd</t>
  </si>
  <si>
    <t xml:space="preserve">    orta tibb işçiləri</t>
  </si>
  <si>
    <t>ümumi sahə, kv.m.</t>
  </si>
  <si>
    <t>Şəki rayonu</t>
  </si>
  <si>
    <t>Muzdlu işçilərin sayı, min nəfər</t>
  </si>
  <si>
    <t>Yeni açılmış iş yerlərinin sayı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</si>
  <si>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</si>
  <si>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</si>
  <si>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</si>
  <si>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</si>
  <si>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Telekommunikasiya xidmətlərinin həcmi 
(faktiki qiymətlərlə), min manat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</si>
  <si>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</si>
  <si>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</si>
  <si>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</si>
  <si>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</si>
  <si>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</si>
  <si>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</si>
  <si>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</si>
  <si>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</si>
  <si>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</si>
  <si>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</si>
  <si>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</si>
  <si>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</si>
  <si>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</si>
  <si>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</si>
  <si>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</si>
  <si>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</si>
  <si>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</si>
  <si>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</si>
  <si>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</si>
  <si>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</si>
  <si>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</si>
  <si>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</si>
  <si>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</si>
  <si>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</si>
  <si>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</si>
  <si>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</si>
  <si>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</si>
  <si>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</si>
  <si>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</si>
  <si>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</si>
  <si>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</si>
  <si>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</si>
  <si>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</si>
  <si>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</si>
  <si>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</si>
  <si>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</si>
  <si>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</si>
  <si>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</si>
  <si>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</si>
  <si>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</si>
  <si>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</si>
  <si>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Yaşıl çay yarpağı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</si>
  <si>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</si>
  <si>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</si>
  <si>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</si>
  <si>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</si>
  <si>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</si>
  <si>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</si>
  <si>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>gücü (bbir növbədə gəlişlərin sayı)</t>
  </si>
  <si>
    <t xml:space="preserve">    (bir növbədə gəlişlərin sayı)</t>
  </si>
  <si>
    <t xml:space="preserve">    ambulator-poliklinik 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</si>
  <si>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</si>
  <si>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</si>
  <si>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</si>
  <si>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</si>
  <si>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</si>
  <si>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</si>
  <si>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</si>
  <si>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</si>
  <si>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</si>
  <si>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</si>
  <si>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</si>
  <si>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</si>
  <si>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</si>
  <si>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</si>
  <si>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</si>
  <si>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</si>
  <si>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</si>
  <si>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</si>
  <si>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</si>
  <si>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</si>
  <si>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</si>
  <si>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</si>
  <si>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</si>
  <si>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</si>
  <si>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</si>
  <si>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</si>
  <si>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</si>
  <si>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</si>
  <si>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</si>
  <si>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</si>
  <si>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</si>
  <si>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</si>
  <si>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</si>
  <si>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</si>
  <si>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</si>
  <si>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</si>
  <si>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</si>
  <si>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</si>
  <si>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</si>
  <si>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</si>
  <si>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</si>
  <si>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</si>
  <si>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 xml:space="preserve"> (1 yanvar 2023-сü il)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</si>
  <si>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</si>
  <si>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</si>
  <si>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</si>
  <si>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</si>
  <si>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</si>
  <si>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</si>
  <si>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</si>
  <si>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</si>
  <si>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</si>
  <si>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</si>
  <si>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</si>
  <si>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</si>
  <si>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</si>
  <si>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</si>
  <si>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</si>
  <si>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</si>
  <si>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</si>
  <si>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</si>
  <si>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</si>
  <si>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</si>
  <si>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</si>
  <si>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</si>
  <si>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</si>
  <si>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</si>
  <si>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</si>
  <si>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ÖDƏNİŞLİ XİDMƏTLƏR</t>
  </si>
  <si>
    <t>Əhalinin sayı - 623,6 min nəfər</t>
  </si>
  <si>
    <t>Doğulanda gözlənilən ömür uzunluğu (yaş sayı)</t>
  </si>
  <si>
    <t>Ana ölümü (hamiləlik, doğuş və zahılıq dövründə ölən analar), nəfər</t>
  </si>
  <si>
    <t xml:space="preserve"> -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</si>
  <si>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</si>
  <si>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</si>
  <si>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</si>
  <si>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</si>
  <si>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</si>
  <si>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</si>
  <si>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</si>
  <si>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</si>
  <si>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</si>
  <si>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</si>
  <si>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</si>
  <si>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</si>
  <si>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</si>
  <si>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Nikahlar</t>
  </si>
  <si>
    <t xml:space="preserve">   Boşanmalar 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</si>
  <si>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</si>
  <si>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</si>
  <si>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</si>
  <si>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</si>
  <si>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</si>
  <si>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</si>
  <si>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71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</si>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</sst>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7" formatCode="#,##0.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2" fillId="0" borderId="0"/>
  </cellStyleXfs>
  <cellXfs count="17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3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6" fillId="0" borderId="12" xfId="0" applyFont="1" applyFill="1" applyBorder="1" applyAlignment="1">
      <alignment wrapText="1"/>
    </xf>
    <xf numFmtId="165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0" fontId="6" fillId="0" borderId="16" xfId="0" applyFont="1" applyFill="1" applyBorder="1"/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167" fontId="6" fillId="0" borderId="0" xfId="8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right"/>
    </xf>
    <xf numFmtId="0" fontId="6" fillId="0" borderId="0" xfId="0" applyNumberFormat="1" applyFont="1" applyFill="1"/>
    <xf numFmtId="0" fontId="10" fillId="0" borderId="0" xfId="0" applyFont="1" applyFill="1"/>
    <xf numFmtId="165" fontId="6" fillId="0" borderId="0" xfId="0" applyNumberFormat="1" applyFont="1" applyFill="1"/>
    <xf numFmtId="0" fontId="6" fillId="0" borderId="0" xfId="4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/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14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6" fillId="0" borderId="18" xfId="0" applyFont="1" applyFill="1" applyBorder="1"/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9" applyNumberFormat="1" applyFont="1" applyFill="1" applyBorder="1" applyAlignment="1">
      <alignment horizontal="right"/>
    </xf>
    <xf numFmtId="2" fontId="6" fillId="0" borderId="11" xfId="7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2" fontId="6" fillId="0" borderId="11" xfId="0" applyNumberFormat="1" applyFont="1" applyFill="1" applyBorder="1"/>
    <xf numFmtId="0" fontId="7" fillId="0" borderId="12" xfId="0" applyFont="1" applyFill="1" applyBorder="1"/>
    <xf numFmtId="0" fontId="6" fillId="0" borderId="11" xfId="0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165" fontId="6" fillId="0" borderId="15" xfId="10" applyNumberFormat="1" applyFont="1" applyBorder="1" applyAlignment="1">
      <alignment horizontal="right"/>
    </xf>
    <xf numFmtId="165" fontId="6" fillId="0" borderId="16" xfId="10" applyNumberFormat="1" applyFont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right"/>
    </xf>
    <xf numFmtId="165" fontId="6" fillId="0" borderId="11" xfId="0" applyNumberFormat="1" applyFont="1" applyFill="1" applyBorder="1"/>
    <xf numFmtId="2" fontId="6" fillId="0" borderId="13" xfId="0" applyNumberFormat="1" applyFont="1" applyFill="1" applyBorder="1"/>
    <xf numFmtId="165" fontId="6" fillId="0" borderId="13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0" fontId="6" fillId="0" borderId="12" xfId="0" applyFont="1" applyBorder="1"/>
    <xf numFmtId="0" fontId="6" fillId="0" borderId="14" xfId="0" applyFont="1" applyBorder="1"/>
    <xf numFmtId="165" fontId="6" fillId="0" borderId="1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6" fillId="0" borderId="11" xfId="0" applyNumberFormat="1" applyFont="1" applyFill="1" applyBorder="1"/>
    <xf numFmtId="4" fontId="6" fillId="0" borderId="11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21" xfId="6" applyFont="1" applyFill="1" applyBorder="1" applyAlignment="1">
      <alignment vertical="center"/>
    </xf>
    <xf numFmtId="0" fontId="6" fillId="0" borderId="18" xfId="0" applyFont="1" applyFill="1" applyBorder="1" applyAlignment="1">
      <alignment wrapText="1"/>
    </xf>
    <xf numFmtId="165" fontId="6" fillId="0" borderId="19" xfId="0" applyNumberFormat="1" applyFont="1" applyFill="1" applyBorder="1" applyAlignment="1">
      <alignment horizontal="right"/>
    </xf>
    <xf numFmtId="165" fontId="6" fillId="0" borderId="19" xfId="0" applyNumberFormat="1" applyFont="1" applyFill="1" applyBorder="1"/>
    <xf numFmtId="0" fontId="7" fillId="0" borderId="18" xfId="0" applyFont="1" applyFill="1" applyBorder="1"/>
    <xf numFmtId="0" fontId="6" fillId="0" borderId="19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0" borderId="19" xfId="4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wrapText="1"/>
    </xf>
    <xf numFmtId="0" fontId="6" fillId="0" borderId="12" xfId="0" applyNumberFormat="1" applyFont="1" applyFill="1" applyBorder="1"/>
    <xf numFmtId="165" fontId="6" fillId="0" borderId="11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wrapText="1"/>
    </xf>
    <xf numFmtId="165" fontId="6" fillId="0" borderId="2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165" fontId="6" fillId="0" borderId="19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</cellXfs>
  <cellStyles count="11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Sheet1" xfId="8" xr:uid="{00000000-0005-0000-0000-00000A000000}"/>
    <cellStyle name="Normal_Təhsil-2005" xfId="10" xr:uid="{00000000-0005-0000-0000-00000B000000}"/>
    <cellStyle name="Обычный 2" xfId="9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37</xdr:row>
      <xdr:rowOff>9526</xdr:rowOff>
    </xdr:to>
    <xdr:sp macro="" textlink="">
      <xdr:nvSpPr>
        <xdr:cNvPr id="8424324" name="Text Box 1">
          <a:extLst>
            <a:ext uri="{FF2B5EF4-FFF2-40B4-BE49-F238E27FC236}">
              <a16:creationId xmlns:a16="http://schemas.microsoft.com/office/drawing/2014/main" id="{528CB398-8B1A-4FF3-AE10-614DE88559E8}"/>
            </a:ext>
          </a:extLst>
        </xdr:cNvPr>
        <xdr:cNvSpPr txBox="1">
          <a:spLocks noChangeArrowheads="1"/>
        </xdr:cNvSpPr>
      </xdr:nvSpPr>
      <xdr:spPr bwMode="auto">
        <a:xfrm>
          <a:off x="447675" y="586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1</xdr:row>
      <xdr:rowOff>816</xdr:rowOff>
    </xdr:from>
    <xdr:to>
      <xdr:col>4</xdr:col>
      <xdr:colOff>19907</xdr:colOff>
      <xdr:row>2</xdr:row>
      <xdr:rowOff>51062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CA78BD2A-0A0C-4C1C-B5DD-0AB87784D0A9}"/>
            </a:ext>
          </a:extLst>
        </xdr:cNvPr>
        <xdr:cNvSpPr txBox="1">
          <a:spLocks noChangeArrowheads="1"/>
        </xdr:cNvSpPr>
      </xdr:nvSpPr>
      <xdr:spPr bwMode="auto">
        <a:xfrm>
          <a:off x="19050" y="9525"/>
          <a:ext cx="43529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ŞƏKİ-ZAQATALA İQTİSADİ RAYONU</a:t>
          </a:r>
        </a:p>
      </xdr:txBody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26" name="Text Box 4">
          <a:extLst>
            <a:ext uri="{FF2B5EF4-FFF2-40B4-BE49-F238E27FC236}">
              <a16:creationId xmlns:a16="http://schemas.microsoft.com/office/drawing/2014/main" id="{474E8090-1710-47F1-B79E-8FF65C9D30A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27" name="Text Box 7">
          <a:extLst>
            <a:ext uri="{FF2B5EF4-FFF2-40B4-BE49-F238E27FC236}">
              <a16:creationId xmlns:a16="http://schemas.microsoft.com/office/drawing/2014/main" id="{45BD7F30-494D-4C84-92EF-5DC3C3FF1D7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4</xdr:row>
      <xdr:rowOff>15240</xdr:rowOff>
    </xdr:to>
    <xdr:sp macro="" textlink="">
      <xdr:nvSpPr>
        <xdr:cNvPr id="8424328" name="Text Box 2">
          <a:extLst>
            <a:ext uri="{FF2B5EF4-FFF2-40B4-BE49-F238E27FC236}">
              <a16:creationId xmlns:a16="http://schemas.microsoft.com/office/drawing/2014/main" id="{A5751EA4-E285-4C9F-A1EC-CB0E4636C947}"/>
            </a:ext>
          </a:extLst>
        </xdr:cNvPr>
        <xdr:cNvSpPr txBox="1">
          <a:spLocks noChangeArrowheads="1"/>
        </xdr:cNvSpPr>
      </xdr:nvSpPr>
      <xdr:spPr bwMode="auto">
        <a:xfrm>
          <a:off x="6057900" y="45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129540</xdr:rowOff>
    </xdr:to>
    <xdr:sp macro="" textlink="">
      <xdr:nvSpPr>
        <xdr:cNvPr id="8424329" name="Text Box 4">
          <a:extLst>
            <a:ext uri="{FF2B5EF4-FFF2-40B4-BE49-F238E27FC236}">
              <a16:creationId xmlns:a16="http://schemas.microsoft.com/office/drawing/2014/main" id="{285F2D4E-491F-4979-A530-430FEBE33583}"/>
            </a:ext>
          </a:extLst>
        </xdr:cNvPr>
        <xdr:cNvSpPr txBox="1">
          <a:spLocks noChangeArrowheads="1"/>
        </xdr:cNvSpPr>
      </xdr:nvSpPr>
      <xdr:spPr bwMode="auto">
        <a:xfrm>
          <a:off x="60579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129540</xdr:rowOff>
    </xdr:to>
    <xdr:sp macro="" textlink="">
      <xdr:nvSpPr>
        <xdr:cNvPr id="8424330" name="Text Box 6">
          <a:extLst>
            <a:ext uri="{FF2B5EF4-FFF2-40B4-BE49-F238E27FC236}">
              <a16:creationId xmlns:a16="http://schemas.microsoft.com/office/drawing/2014/main" id="{23D75B90-BD1E-478F-B046-17F011156D20}"/>
            </a:ext>
          </a:extLst>
        </xdr:cNvPr>
        <xdr:cNvSpPr txBox="1">
          <a:spLocks noChangeArrowheads="1"/>
        </xdr:cNvSpPr>
      </xdr:nvSpPr>
      <xdr:spPr bwMode="auto">
        <a:xfrm>
          <a:off x="60579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3</xdr:row>
      <xdr:rowOff>0</xdr:rowOff>
    </xdr:from>
    <xdr:to>
      <xdr:col>15</xdr:col>
      <xdr:colOff>76200</xdr:colOff>
      <xdr:row>4</xdr:row>
      <xdr:rowOff>24765</xdr:rowOff>
    </xdr:to>
    <xdr:sp macro="" textlink="">
      <xdr:nvSpPr>
        <xdr:cNvPr id="8424331" name="Text Box 2">
          <a:extLst>
            <a:ext uri="{FF2B5EF4-FFF2-40B4-BE49-F238E27FC236}">
              <a16:creationId xmlns:a16="http://schemas.microsoft.com/office/drawing/2014/main" id="{4A153767-D9FF-4E95-A439-E88AFA467DD5}"/>
            </a:ext>
          </a:extLst>
        </xdr:cNvPr>
        <xdr:cNvSpPr txBox="1">
          <a:spLocks noChangeArrowheads="1"/>
        </xdr:cNvSpPr>
      </xdr:nvSpPr>
      <xdr:spPr bwMode="auto">
        <a:xfrm>
          <a:off x="8458200" y="45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37</xdr:row>
      <xdr:rowOff>9526</xdr:rowOff>
    </xdr:to>
    <xdr:sp macro="" textlink="">
      <xdr:nvSpPr>
        <xdr:cNvPr id="8424332" name="Text Box 1">
          <a:extLst>
            <a:ext uri="{FF2B5EF4-FFF2-40B4-BE49-F238E27FC236}">
              <a16:creationId xmlns:a16="http://schemas.microsoft.com/office/drawing/2014/main" id="{0195E29C-7592-4D32-9F42-839D36E011E3}"/>
            </a:ext>
          </a:extLst>
        </xdr:cNvPr>
        <xdr:cNvSpPr txBox="1">
          <a:spLocks noChangeArrowheads="1"/>
        </xdr:cNvSpPr>
      </xdr:nvSpPr>
      <xdr:spPr bwMode="auto">
        <a:xfrm>
          <a:off x="447675" y="5867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17780</xdr:rowOff>
    </xdr:to>
    <xdr:sp macro="" textlink="">
      <xdr:nvSpPr>
        <xdr:cNvPr id="8424333" name="Text Box 1">
          <a:extLst>
            <a:ext uri="{FF2B5EF4-FFF2-40B4-BE49-F238E27FC236}">
              <a16:creationId xmlns:a16="http://schemas.microsoft.com/office/drawing/2014/main" id="{055BF4DA-3E65-4338-B342-DA4A384224BB}"/>
            </a:ext>
          </a:extLst>
        </xdr:cNvPr>
        <xdr:cNvSpPr txBox="1">
          <a:spLocks noChangeArrowheads="1"/>
        </xdr:cNvSpPr>
      </xdr:nvSpPr>
      <xdr:spPr bwMode="auto">
        <a:xfrm>
          <a:off x="447675" y="1858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514350</xdr:colOff>
      <xdr:row>120</xdr:row>
      <xdr:rowOff>17780</xdr:rowOff>
    </xdr:to>
    <xdr:sp macro="" textlink="">
      <xdr:nvSpPr>
        <xdr:cNvPr id="8424334" name="Text Box 1">
          <a:extLst>
            <a:ext uri="{FF2B5EF4-FFF2-40B4-BE49-F238E27FC236}">
              <a16:creationId xmlns:a16="http://schemas.microsoft.com/office/drawing/2014/main" id="{9EF8D655-17CD-4C17-9D0E-5F136E2926B1}"/>
            </a:ext>
          </a:extLst>
        </xdr:cNvPr>
        <xdr:cNvSpPr txBox="1">
          <a:spLocks noChangeArrowheads="1"/>
        </xdr:cNvSpPr>
      </xdr:nvSpPr>
      <xdr:spPr bwMode="auto">
        <a:xfrm>
          <a:off x="447675" y="18583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35" name="Text Box 4">
          <a:extLst>
            <a:ext uri="{FF2B5EF4-FFF2-40B4-BE49-F238E27FC236}">
              <a16:creationId xmlns:a16="http://schemas.microsoft.com/office/drawing/2014/main" id="{F0350D4D-F800-4A90-88C0-41C2BB27CB1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36" name="Text Box 7">
          <a:extLst>
            <a:ext uri="{FF2B5EF4-FFF2-40B4-BE49-F238E27FC236}">
              <a16:creationId xmlns:a16="http://schemas.microsoft.com/office/drawing/2014/main" id="{2BDC1A71-4123-4B2C-9DAF-DFBE5CBB7B9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92</xdr:row>
      <xdr:rowOff>38100</xdr:rowOff>
    </xdr:from>
    <xdr:to>
      <xdr:col>2</xdr:col>
      <xdr:colOff>123825</xdr:colOff>
      <xdr:row>93</xdr:row>
      <xdr:rowOff>49529</xdr:rowOff>
    </xdr:to>
    <xdr:sp macro="" textlink="">
      <xdr:nvSpPr>
        <xdr:cNvPr id="8424337" name="Text Box 1">
          <a:extLst>
            <a:ext uri="{FF2B5EF4-FFF2-40B4-BE49-F238E27FC236}">
              <a16:creationId xmlns:a16="http://schemas.microsoft.com/office/drawing/2014/main" id="{03CB10C1-CB34-403B-85F6-D0BB2F8F05AF}"/>
            </a:ext>
          </a:extLst>
        </xdr:cNvPr>
        <xdr:cNvSpPr txBox="1">
          <a:spLocks noChangeArrowheads="1"/>
        </xdr:cNvSpPr>
      </xdr:nvSpPr>
      <xdr:spPr bwMode="auto">
        <a:xfrm>
          <a:off x="2162175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38" name="Text Box 4">
          <a:extLst>
            <a:ext uri="{FF2B5EF4-FFF2-40B4-BE49-F238E27FC236}">
              <a16:creationId xmlns:a16="http://schemas.microsoft.com/office/drawing/2014/main" id="{FB6F03A7-ABBB-4B27-81BE-A2476C3A0EE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39" name="Text Box 7">
          <a:extLst>
            <a:ext uri="{FF2B5EF4-FFF2-40B4-BE49-F238E27FC236}">
              <a16:creationId xmlns:a16="http://schemas.microsoft.com/office/drawing/2014/main" id="{95623D67-ADAB-4B13-BA83-FDE1C33C994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40" name="Text Box 4">
          <a:extLst>
            <a:ext uri="{FF2B5EF4-FFF2-40B4-BE49-F238E27FC236}">
              <a16:creationId xmlns:a16="http://schemas.microsoft.com/office/drawing/2014/main" id="{F2A750C9-4987-4158-8306-B24E1C4474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41" name="Text Box 7">
          <a:extLst>
            <a:ext uri="{FF2B5EF4-FFF2-40B4-BE49-F238E27FC236}">
              <a16:creationId xmlns:a16="http://schemas.microsoft.com/office/drawing/2014/main" id="{817E4AF9-7A1F-4ABE-971A-A489EB83C44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42" name="Text Box 4">
          <a:extLst>
            <a:ext uri="{FF2B5EF4-FFF2-40B4-BE49-F238E27FC236}">
              <a16:creationId xmlns:a16="http://schemas.microsoft.com/office/drawing/2014/main" id="{902170ED-E8A5-42B5-B714-3AAB6926824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43" name="Text Box 7">
          <a:extLst>
            <a:ext uri="{FF2B5EF4-FFF2-40B4-BE49-F238E27FC236}">
              <a16:creationId xmlns:a16="http://schemas.microsoft.com/office/drawing/2014/main" id="{65F13E8D-F1DC-4FF9-A398-11FC049EA5D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44" name="Text Box 4">
          <a:extLst>
            <a:ext uri="{FF2B5EF4-FFF2-40B4-BE49-F238E27FC236}">
              <a16:creationId xmlns:a16="http://schemas.microsoft.com/office/drawing/2014/main" id="{8D5A2FC4-73A4-4CC6-9238-5C5F5BD0BD6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345" name="Text Box 7">
          <a:extLst>
            <a:ext uri="{FF2B5EF4-FFF2-40B4-BE49-F238E27FC236}">
              <a16:creationId xmlns:a16="http://schemas.microsoft.com/office/drawing/2014/main" id="{C0396A30-2BF7-4545-9A36-DA8A3BE6FB3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46" name="Text Box 4">
          <a:extLst>
            <a:ext uri="{FF2B5EF4-FFF2-40B4-BE49-F238E27FC236}">
              <a16:creationId xmlns:a16="http://schemas.microsoft.com/office/drawing/2014/main" id="{0BC060C3-C2FE-45B0-AC0C-DA49CCE4BA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47" name="Text Box 7">
          <a:extLst>
            <a:ext uri="{FF2B5EF4-FFF2-40B4-BE49-F238E27FC236}">
              <a16:creationId xmlns:a16="http://schemas.microsoft.com/office/drawing/2014/main" id="{238D76D3-816E-4E5B-8EDA-ECA520DE834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48" name="Text Box 4">
          <a:extLst>
            <a:ext uri="{FF2B5EF4-FFF2-40B4-BE49-F238E27FC236}">
              <a16:creationId xmlns:a16="http://schemas.microsoft.com/office/drawing/2014/main" id="{CC56820D-A513-4077-8C39-54AE670E8C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49" name="Text Box 7">
          <a:extLst>
            <a:ext uri="{FF2B5EF4-FFF2-40B4-BE49-F238E27FC236}">
              <a16:creationId xmlns:a16="http://schemas.microsoft.com/office/drawing/2014/main" id="{1D1DC89B-4D0B-4020-AC2B-12C81684F28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92</xdr:row>
      <xdr:rowOff>38100</xdr:rowOff>
    </xdr:from>
    <xdr:to>
      <xdr:col>2</xdr:col>
      <xdr:colOff>123825</xdr:colOff>
      <xdr:row>93</xdr:row>
      <xdr:rowOff>49529</xdr:rowOff>
    </xdr:to>
    <xdr:sp macro="" textlink="">
      <xdr:nvSpPr>
        <xdr:cNvPr id="8424350" name="Text Box 1">
          <a:extLst>
            <a:ext uri="{FF2B5EF4-FFF2-40B4-BE49-F238E27FC236}">
              <a16:creationId xmlns:a16="http://schemas.microsoft.com/office/drawing/2014/main" id="{06826FBC-10C5-47AD-8DE3-106007A6B24D}"/>
            </a:ext>
          </a:extLst>
        </xdr:cNvPr>
        <xdr:cNvSpPr txBox="1">
          <a:spLocks noChangeArrowheads="1"/>
        </xdr:cNvSpPr>
      </xdr:nvSpPr>
      <xdr:spPr bwMode="auto">
        <a:xfrm>
          <a:off x="2162175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51" name="Text Box 4">
          <a:extLst>
            <a:ext uri="{FF2B5EF4-FFF2-40B4-BE49-F238E27FC236}">
              <a16:creationId xmlns:a16="http://schemas.microsoft.com/office/drawing/2014/main" id="{56BD68D9-4389-4C89-BDCC-B2059F216E6F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52" name="Text Box 7">
          <a:extLst>
            <a:ext uri="{FF2B5EF4-FFF2-40B4-BE49-F238E27FC236}">
              <a16:creationId xmlns:a16="http://schemas.microsoft.com/office/drawing/2014/main" id="{45E131D1-E15A-4F6D-B359-5F8BFF0611A7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53" name="Text Box 4">
          <a:extLst>
            <a:ext uri="{FF2B5EF4-FFF2-40B4-BE49-F238E27FC236}">
              <a16:creationId xmlns:a16="http://schemas.microsoft.com/office/drawing/2014/main" id="{8383EA6D-487B-4DCE-8677-A5C3DAB11456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54" name="Text Box 7">
          <a:extLst>
            <a:ext uri="{FF2B5EF4-FFF2-40B4-BE49-F238E27FC236}">
              <a16:creationId xmlns:a16="http://schemas.microsoft.com/office/drawing/2014/main" id="{06BB111F-7809-445A-9639-4D4670B496C3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55" name="Text Box 4">
          <a:extLst>
            <a:ext uri="{FF2B5EF4-FFF2-40B4-BE49-F238E27FC236}">
              <a16:creationId xmlns:a16="http://schemas.microsoft.com/office/drawing/2014/main" id="{A28313EB-B0B6-47BD-B592-9204BEDC47E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56" name="Text Box 7">
          <a:extLst>
            <a:ext uri="{FF2B5EF4-FFF2-40B4-BE49-F238E27FC236}">
              <a16:creationId xmlns:a16="http://schemas.microsoft.com/office/drawing/2014/main" id="{83F3AC78-515F-4AF5-9EBF-2A271A8E38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57" name="Text Box 4">
          <a:extLst>
            <a:ext uri="{FF2B5EF4-FFF2-40B4-BE49-F238E27FC236}">
              <a16:creationId xmlns:a16="http://schemas.microsoft.com/office/drawing/2014/main" id="{AD74B7C1-2054-4E46-B9E2-C4DC0A8215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58" name="Text Box 7">
          <a:extLst>
            <a:ext uri="{FF2B5EF4-FFF2-40B4-BE49-F238E27FC236}">
              <a16:creationId xmlns:a16="http://schemas.microsoft.com/office/drawing/2014/main" id="{355FFE24-889D-4AB6-A321-8A42386530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59" name="Text Box 4">
          <a:extLst>
            <a:ext uri="{FF2B5EF4-FFF2-40B4-BE49-F238E27FC236}">
              <a16:creationId xmlns:a16="http://schemas.microsoft.com/office/drawing/2014/main" id="{C858265A-9EA4-472C-8721-802A0E4627EE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60" name="Text Box 7">
          <a:extLst>
            <a:ext uri="{FF2B5EF4-FFF2-40B4-BE49-F238E27FC236}">
              <a16:creationId xmlns:a16="http://schemas.microsoft.com/office/drawing/2014/main" id="{A32EED54-E789-419E-93C0-C470EE079E42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61" name="Text Box 4">
          <a:extLst>
            <a:ext uri="{FF2B5EF4-FFF2-40B4-BE49-F238E27FC236}">
              <a16:creationId xmlns:a16="http://schemas.microsoft.com/office/drawing/2014/main" id="{3D41D718-F7C3-4A30-8D38-BA060BC34760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362" name="Text Box 7">
          <a:extLst>
            <a:ext uri="{FF2B5EF4-FFF2-40B4-BE49-F238E27FC236}">
              <a16:creationId xmlns:a16="http://schemas.microsoft.com/office/drawing/2014/main" id="{61541646-9FD9-4E67-B61A-4169F164EFD1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63" name="Text Box 4">
          <a:extLst>
            <a:ext uri="{FF2B5EF4-FFF2-40B4-BE49-F238E27FC236}">
              <a16:creationId xmlns:a16="http://schemas.microsoft.com/office/drawing/2014/main" id="{47DFEE42-A232-43AD-B382-7340A588284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64" name="Text Box 7">
          <a:extLst>
            <a:ext uri="{FF2B5EF4-FFF2-40B4-BE49-F238E27FC236}">
              <a16:creationId xmlns:a16="http://schemas.microsoft.com/office/drawing/2014/main" id="{08FC5DB5-120A-4F0F-8043-A7ECC37F167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65" name="Text Box 4">
          <a:extLst>
            <a:ext uri="{FF2B5EF4-FFF2-40B4-BE49-F238E27FC236}">
              <a16:creationId xmlns:a16="http://schemas.microsoft.com/office/drawing/2014/main" id="{98003BD9-BDA1-499B-BAF6-48B42B40F99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366" name="Text Box 7">
          <a:extLst>
            <a:ext uri="{FF2B5EF4-FFF2-40B4-BE49-F238E27FC236}">
              <a16:creationId xmlns:a16="http://schemas.microsoft.com/office/drawing/2014/main" id="{3068447F-97CE-433C-A5D4-62B94482374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24367" name="Text Box 4">
          <a:extLst>
            <a:ext uri="{FF2B5EF4-FFF2-40B4-BE49-F238E27FC236}">
              <a16:creationId xmlns:a16="http://schemas.microsoft.com/office/drawing/2014/main" id="{FD1AF98C-7797-4E21-9E49-7AF4726AAC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24368" name="Text Box 7">
          <a:extLst>
            <a:ext uri="{FF2B5EF4-FFF2-40B4-BE49-F238E27FC236}">
              <a16:creationId xmlns:a16="http://schemas.microsoft.com/office/drawing/2014/main" id="{A0E7EBFC-66D2-4D1A-9362-DEF653610B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24369" name="Text Box 4">
          <a:extLst>
            <a:ext uri="{FF2B5EF4-FFF2-40B4-BE49-F238E27FC236}">
              <a16:creationId xmlns:a16="http://schemas.microsoft.com/office/drawing/2014/main" id="{8E36BEA5-E746-4ECB-9B57-D0784903D88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24370" name="Text Box 7">
          <a:extLst>
            <a:ext uri="{FF2B5EF4-FFF2-40B4-BE49-F238E27FC236}">
              <a16:creationId xmlns:a16="http://schemas.microsoft.com/office/drawing/2014/main" id="{3B8B19CF-15BE-4468-A890-171CB1AF37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24371" name="Text Box 4">
          <a:extLst>
            <a:ext uri="{FF2B5EF4-FFF2-40B4-BE49-F238E27FC236}">
              <a16:creationId xmlns:a16="http://schemas.microsoft.com/office/drawing/2014/main" id="{84E3579E-D409-4135-A0D8-F9BA6266C16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24372" name="Text Box 7">
          <a:extLst>
            <a:ext uri="{FF2B5EF4-FFF2-40B4-BE49-F238E27FC236}">
              <a16:creationId xmlns:a16="http://schemas.microsoft.com/office/drawing/2014/main" id="{5B1992D1-E0ED-4AD3-B158-7D49A531A75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24373" name="Text Box 4">
          <a:extLst>
            <a:ext uri="{FF2B5EF4-FFF2-40B4-BE49-F238E27FC236}">
              <a16:creationId xmlns:a16="http://schemas.microsoft.com/office/drawing/2014/main" id="{92C1379E-7F12-45A8-9DCE-4D63C90016D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24374" name="Text Box 7">
          <a:extLst>
            <a:ext uri="{FF2B5EF4-FFF2-40B4-BE49-F238E27FC236}">
              <a16:creationId xmlns:a16="http://schemas.microsoft.com/office/drawing/2014/main" id="{97028DDB-59F9-436E-8977-C46441EDC0B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75" name="Text Box 4">
          <a:extLst>
            <a:ext uri="{FF2B5EF4-FFF2-40B4-BE49-F238E27FC236}">
              <a16:creationId xmlns:a16="http://schemas.microsoft.com/office/drawing/2014/main" id="{E69564EB-AC80-4FB0-8AB3-D88BA5FA605D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76" name="Text Box 7">
          <a:extLst>
            <a:ext uri="{FF2B5EF4-FFF2-40B4-BE49-F238E27FC236}">
              <a16:creationId xmlns:a16="http://schemas.microsoft.com/office/drawing/2014/main" id="{CD29478B-A19C-4146-9F64-92DC73D6688B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77" name="Text Box 4">
          <a:extLst>
            <a:ext uri="{FF2B5EF4-FFF2-40B4-BE49-F238E27FC236}">
              <a16:creationId xmlns:a16="http://schemas.microsoft.com/office/drawing/2014/main" id="{5D9A26A4-4A87-44ED-902E-863CA07F41AD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78" name="Text Box 7">
          <a:extLst>
            <a:ext uri="{FF2B5EF4-FFF2-40B4-BE49-F238E27FC236}">
              <a16:creationId xmlns:a16="http://schemas.microsoft.com/office/drawing/2014/main" id="{94405A44-D5FF-424A-BFCE-AB2AAB442379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79" name="Text Box 4">
          <a:extLst>
            <a:ext uri="{FF2B5EF4-FFF2-40B4-BE49-F238E27FC236}">
              <a16:creationId xmlns:a16="http://schemas.microsoft.com/office/drawing/2014/main" id="{FD3A370D-0D19-4176-8EC7-26E126F0942D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80" name="Text Box 7">
          <a:extLst>
            <a:ext uri="{FF2B5EF4-FFF2-40B4-BE49-F238E27FC236}">
              <a16:creationId xmlns:a16="http://schemas.microsoft.com/office/drawing/2014/main" id="{E3A05BAE-C25F-4442-8F33-8A16A9B99117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81" name="Text Box 4">
          <a:extLst>
            <a:ext uri="{FF2B5EF4-FFF2-40B4-BE49-F238E27FC236}">
              <a16:creationId xmlns:a16="http://schemas.microsoft.com/office/drawing/2014/main" id="{37A6208A-5CF9-4F9E-85B5-742C4581E809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82" name="Text Box 7">
          <a:extLst>
            <a:ext uri="{FF2B5EF4-FFF2-40B4-BE49-F238E27FC236}">
              <a16:creationId xmlns:a16="http://schemas.microsoft.com/office/drawing/2014/main" id="{A8C4F03D-C2EF-4196-A3F7-782A8DDF050F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83" name="Text Box 4">
          <a:extLst>
            <a:ext uri="{FF2B5EF4-FFF2-40B4-BE49-F238E27FC236}">
              <a16:creationId xmlns:a16="http://schemas.microsoft.com/office/drawing/2014/main" id="{03F2F9F2-0DCE-4004-9B1C-1F26EBD73DE8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84" name="Text Box 7">
          <a:extLst>
            <a:ext uri="{FF2B5EF4-FFF2-40B4-BE49-F238E27FC236}">
              <a16:creationId xmlns:a16="http://schemas.microsoft.com/office/drawing/2014/main" id="{D396D8EE-C8CC-447C-A901-742EADDF8BF3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85" name="Text Box 4">
          <a:extLst>
            <a:ext uri="{FF2B5EF4-FFF2-40B4-BE49-F238E27FC236}">
              <a16:creationId xmlns:a16="http://schemas.microsoft.com/office/drawing/2014/main" id="{8ABCBF17-B3A5-4F7E-A6BF-00A1C718A799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76200</xdr:rowOff>
    </xdr:to>
    <xdr:sp macro="" textlink="">
      <xdr:nvSpPr>
        <xdr:cNvPr id="8424386" name="Text Box 7">
          <a:extLst>
            <a:ext uri="{FF2B5EF4-FFF2-40B4-BE49-F238E27FC236}">
              <a16:creationId xmlns:a16="http://schemas.microsoft.com/office/drawing/2014/main" id="{F76A3D9E-F21D-4C01-8BEE-206DEF7B1256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87" name="Text Box 4">
          <a:extLst>
            <a:ext uri="{FF2B5EF4-FFF2-40B4-BE49-F238E27FC236}">
              <a16:creationId xmlns:a16="http://schemas.microsoft.com/office/drawing/2014/main" id="{53239B63-A9C5-4CB8-9D05-087857B8A625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88" name="Text Box 7">
          <a:extLst>
            <a:ext uri="{FF2B5EF4-FFF2-40B4-BE49-F238E27FC236}">
              <a16:creationId xmlns:a16="http://schemas.microsoft.com/office/drawing/2014/main" id="{4BAEFF29-DC3D-4017-90E6-B6E09065B1BD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89" name="Text Box 4">
          <a:extLst>
            <a:ext uri="{FF2B5EF4-FFF2-40B4-BE49-F238E27FC236}">
              <a16:creationId xmlns:a16="http://schemas.microsoft.com/office/drawing/2014/main" id="{C779CA36-B968-40F3-80C0-9D6399FC96B7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90" name="Text Box 7">
          <a:extLst>
            <a:ext uri="{FF2B5EF4-FFF2-40B4-BE49-F238E27FC236}">
              <a16:creationId xmlns:a16="http://schemas.microsoft.com/office/drawing/2014/main" id="{AE26CC95-113F-4238-AE20-A1DEA967EE94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391" name="Text Box 4">
          <a:extLst>
            <a:ext uri="{FF2B5EF4-FFF2-40B4-BE49-F238E27FC236}">
              <a16:creationId xmlns:a16="http://schemas.microsoft.com/office/drawing/2014/main" id="{4B7132BF-1525-41DC-9F4E-4F7EBB18504A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392" name="Text Box 7">
          <a:extLst>
            <a:ext uri="{FF2B5EF4-FFF2-40B4-BE49-F238E27FC236}">
              <a16:creationId xmlns:a16="http://schemas.microsoft.com/office/drawing/2014/main" id="{E930090A-AD31-431D-9B96-534CA06053F6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393" name="Text Box 4">
          <a:extLst>
            <a:ext uri="{FF2B5EF4-FFF2-40B4-BE49-F238E27FC236}">
              <a16:creationId xmlns:a16="http://schemas.microsoft.com/office/drawing/2014/main" id="{5821F727-7407-4825-9675-1F5E6311B32F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394" name="Text Box 7">
          <a:extLst>
            <a:ext uri="{FF2B5EF4-FFF2-40B4-BE49-F238E27FC236}">
              <a16:creationId xmlns:a16="http://schemas.microsoft.com/office/drawing/2014/main" id="{A4911371-5750-4AF8-BCC3-E868F2C7D7D1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95" name="Text Box 4">
          <a:extLst>
            <a:ext uri="{FF2B5EF4-FFF2-40B4-BE49-F238E27FC236}">
              <a16:creationId xmlns:a16="http://schemas.microsoft.com/office/drawing/2014/main" id="{049D39DA-08F9-40F5-B030-53EAAB30FF61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96" name="Text Box 7">
          <a:extLst>
            <a:ext uri="{FF2B5EF4-FFF2-40B4-BE49-F238E27FC236}">
              <a16:creationId xmlns:a16="http://schemas.microsoft.com/office/drawing/2014/main" id="{00482874-0DA0-46DB-805B-F8F845463D3C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97" name="Text Box 4">
          <a:extLst>
            <a:ext uri="{FF2B5EF4-FFF2-40B4-BE49-F238E27FC236}">
              <a16:creationId xmlns:a16="http://schemas.microsoft.com/office/drawing/2014/main" id="{C7D46EEB-B71A-409B-8416-D9E03B3C5C18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398" name="Text Box 7">
          <a:extLst>
            <a:ext uri="{FF2B5EF4-FFF2-40B4-BE49-F238E27FC236}">
              <a16:creationId xmlns:a16="http://schemas.microsoft.com/office/drawing/2014/main" id="{DA046B8B-A90F-41E3-BF77-C19511593274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399" name="Text Box 4">
          <a:extLst>
            <a:ext uri="{FF2B5EF4-FFF2-40B4-BE49-F238E27FC236}">
              <a16:creationId xmlns:a16="http://schemas.microsoft.com/office/drawing/2014/main" id="{12B4B571-2084-404E-9013-EA04B9FEBEF1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400" name="Text Box 7">
          <a:extLst>
            <a:ext uri="{FF2B5EF4-FFF2-40B4-BE49-F238E27FC236}">
              <a16:creationId xmlns:a16="http://schemas.microsoft.com/office/drawing/2014/main" id="{50BC2D75-81C9-4E0E-AD24-4F7D97C185C4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401" name="Text Box 4">
          <a:extLst>
            <a:ext uri="{FF2B5EF4-FFF2-40B4-BE49-F238E27FC236}">
              <a16:creationId xmlns:a16="http://schemas.microsoft.com/office/drawing/2014/main" id="{93810C49-D2B9-4014-929C-D0C4244FE5F6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123825</xdr:rowOff>
    </xdr:from>
    <xdr:to>
      <xdr:col>5</xdr:col>
      <xdr:colOff>504825</xdr:colOff>
      <xdr:row>6</xdr:row>
      <xdr:rowOff>47625</xdr:rowOff>
    </xdr:to>
    <xdr:sp macro="" textlink="">
      <xdr:nvSpPr>
        <xdr:cNvPr id="8424402" name="Text Box 7">
          <a:extLst>
            <a:ext uri="{FF2B5EF4-FFF2-40B4-BE49-F238E27FC236}">
              <a16:creationId xmlns:a16="http://schemas.microsoft.com/office/drawing/2014/main" id="{4B7CA5D0-1E9B-4C85-8776-56AE33766D54}"/>
            </a:ext>
          </a:extLst>
        </xdr:cNvPr>
        <xdr:cNvSpPr txBox="1">
          <a:spLocks noChangeArrowheads="1"/>
        </xdr:cNvSpPr>
      </xdr:nvSpPr>
      <xdr:spPr bwMode="auto">
        <a:xfrm>
          <a:off x="4514850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403" name="Text Box 4">
          <a:extLst>
            <a:ext uri="{FF2B5EF4-FFF2-40B4-BE49-F238E27FC236}">
              <a16:creationId xmlns:a16="http://schemas.microsoft.com/office/drawing/2014/main" id="{97CD4D7E-EEC2-47EE-991F-7175E4AC4DD8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404" name="Text Box 7">
          <a:extLst>
            <a:ext uri="{FF2B5EF4-FFF2-40B4-BE49-F238E27FC236}">
              <a16:creationId xmlns:a16="http://schemas.microsoft.com/office/drawing/2014/main" id="{DD11CA25-3FB3-4559-9A77-38A3534AE8CA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405" name="Text Box 4">
          <a:extLst>
            <a:ext uri="{FF2B5EF4-FFF2-40B4-BE49-F238E27FC236}">
              <a16:creationId xmlns:a16="http://schemas.microsoft.com/office/drawing/2014/main" id="{C4CB3C0D-9A7E-4374-BC1D-F77CA1C12810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91440</xdr:rowOff>
    </xdr:to>
    <xdr:sp macro="" textlink="">
      <xdr:nvSpPr>
        <xdr:cNvPr id="8424406" name="Text Box 7">
          <a:extLst>
            <a:ext uri="{FF2B5EF4-FFF2-40B4-BE49-F238E27FC236}">
              <a16:creationId xmlns:a16="http://schemas.microsoft.com/office/drawing/2014/main" id="{0468620F-8F85-4922-83CB-8970F9C228B7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7</xdr:col>
      <xdr:colOff>230187</xdr:colOff>
      <xdr:row>4</xdr:row>
      <xdr:rowOff>91440</xdr:rowOff>
    </xdr:to>
    <xdr:sp macro="" textlink="">
      <xdr:nvSpPr>
        <xdr:cNvPr id="8424407" name="Text Box 4">
          <a:extLst>
            <a:ext uri="{FF2B5EF4-FFF2-40B4-BE49-F238E27FC236}">
              <a16:creationId xmlns:a16="http://schemas.microsoft.com/office/drawing/2014/main" id="{0A59DF8E-C610-4EFA-88BC-51733943ECEF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1371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7</xdr:col>
      <xdr:colOff>230187</xdr:colOff>
      <xdr:row>4</xdr:row>
      <xdr:rowOff>91440</xdr:rowOff>
    </xdr:to>
    <xdr:sp macro="" textlink="">
      <xdr:nvSpPr>
        <xdr:cNvPr id="8424408" name="Text Box 7">
          <a:extLst>
            <a:ext uri="{FF2B5EF4-FFF2-40B4-BE49-F238E27FC236}">
              <a16:creationId xmlns:a16="http://schemas.microsoft.com/office/drawing/2014/main" id="{F336D316-D303-48FD-9124-6A9A1507F177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1371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7</xdr:col>
      <xdr:colOff>230187</xdr:colOff>
      <xdr:row>4</xdr:row>
      <xdr:rowOff>91440</xdr:rowOff>
    </xdr:to>
    <xdr:sp macro="" textlink="">
      <xdr:nvSpPr>
        <xdr:cNvPr id="8424409" name="Text Box 4">
          <a:extLst>
            <a:ext uri="{FF2B5EF4-FFF2-40B4-BE49-F238E27FC236}">
              <a16:creationId xmlns:a16="http://schemas.microsoft.com/office/drawing/2014/main" id="{3DB37B24-B8F8-44EA-B18A-C058911908B4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1371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7</xdr:col>
      <xdr:colOff>230187</xdr:colOff>
      <xdr:row>4</xdr:row>
      <xdr:rowOff>91440</xdr:rowOff>
    </xdr:to>
    <xdr:sp macro="" textlink="">
      <xdr:nvSpPr>
        <xdr:cNvPr id="8424410" name="Text Box 7">
          <a:extLst>
            <a:ext uri="{FF2B5EF4-FFF2-40B4-BE49-F238E27FC236}">
              <a16:creationId xmlns:a16="http://schemas.microsoft.com/office/drawing/2014/main" id="{3A80895A-470A-499B-8EAB-728ECF575621}"/>
            </a:ext>
          </a:extLst>
        </xdr:cNvPr>
        <xdr:cNvSpPr txBox="1">
          <a:spLocks noChangeArrowheads="1"/>
        </xdr:cNvSpPr>
      </xdr:nvSpPr>
      <xdr:spPr bwMode="auto">
        <a:xfrm>
          <a:off x="4514850" y="571500"/>
          <a:ext cx="1371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7</xdr:col>
      <xdr:colOff>230187</xdr:colOff>
      <xdr:row>6</xdr:row>
      <xdr:rowOff>9525</xdr:rowOff>
    </xdr:to>
    <xdr:sp macro="" textlink="">
      <xdr:nvSpPr>
        <xdr:cNvPr id="8424411" name="Text Box 4">
          <a:extLst>
            <a:ext uri="{FF2B5EF4-FFF2-40B4-BE49-F238E27FC236}">
              <a16:creationId xmlns:a16="http://schemas.microsoft.com/office/drawing/2014/main" id="{D29C16DF-B59B-4525-B29B-01B0F358C566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13716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7</xdr:col>
      <xdr:colOff>230187</xdr:colOff>
      <xdr:row>6</xdr:row>
      <xdr:rowOff>9525</xdr:rowOff>
    </xdr:to>
    <xdr:sp macro="" textlink="">
      <xdr:nvSpPr>
        <xdr:cNvPr id="8424412" name="Text Box 7">
          <a:extLst>
            <a:ext uri="{FF2B5EF4-FFF2-40B4-BE49-F238E27FC236}">
              <a16:creationId xmlns:a16="http://schemas.microsoft.com/office/drawing/2014/main" id="{668BAA7B-BA88-4486-BC82-AF519422E01D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13716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7</xdr:col>
      <xdr:colOff>230187</xdr:colOff>
      <xdr:row>6</xdr:row>
      <xdr:rowOff>9525</xdr:rowOff>
    </xdr:to>
    <xdr:sp macro="" textlink="">
      <xdr:nvSpPr>
        <xdr:cNvPr id="8424413" name="Text Box 4">
          <a:extLst>
            <a:ext uri="{FF2B5EF4-FFF2-40B4-BE49-F238E27FC236}">
              <a16:creationId xmlns:a16="http://schemas.microsoft.com/office/drawing/2014/main" id="{6A62C5B8-29A9-46BB-BF91-E8F5DBD8486C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13716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7</xdr:col>
      <xdr:colOff>230187</xdr:colOff>
      <xdr:row>6</xdr:row>
      <xdr:rowOff>9525</xdr:rowOff>
    </xdr:to>
    <xdr:sp macro="" textlink="">
      <xdr:nvSpPr>
        <xdr:cNvPr id="8424414" name="Text Box 7">
          <a:extLst>
            <a:ext uri="{FF2B5EF4-FFF2-40B4-BE49-F238E27FC236}">
              <a16:creationId xmlns:a16="http://schemas.microsoft.com/office/drawing/2014/main" id="{F43DB20D-9C11-42D4-BD5E-65DF1DFAB77C}"/>
            </a:ext>
          </a:extLst>
        </xdr:cNvPr>
        <xdr:cNvSpPr txBox="1">
          <a:spLocks noChangeArrowheads="1"/>
        </xdr:cNvSpPr>
      </xdr:nvSpPr>
      <xdr:spPr bwMode="auto">
        <a:xfrm>
          <a:off x="4514850" y="876300"/>
          <a:ext cx="13716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15" name="Text Box 4">
          <a:extLst>
            <a:ext uri="{FF2B5EF4-FFF2-40B4-BE49-F238E27FC236}">
              <a16:creationId xmlns:a16="http://schemas.microsoft.com/office/drawing/2014/main" id="{DBA5C738-3A2E-4F3D-B914-4C30FA0FF1A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16" name="Text Box 7">
          <a:extLst>
            <a:ext uri="{FF2B5EF4-FFF2-40B4-BE49-F238E27FC236}">
              <a16:creationId xmlns:a16="http://schemas.microsoft.com/office/drawing/2014/main" id="{00FE62D5-7729-42E1-B1EF-B5D4CB10488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17" name="Text Box 4">
          <a:extLst>
            <a:ext uri="{FF2B5EF4-FFF2-40B4-BE49-F238E27FC236}">
              <a16:creationId xmlns:a16="http://schemas.microsoft.com/office/drawing/2014/main" id="{31335BCD-1413-484D-91C3-5DDDBDE12EF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18" name="Text Box 7">
          <a:extLst>
            <a:ext uri="{FF2B5EF4-FFF2-40B4-BE49-F238E27FC236}">
              <a16:creationId xmlns:a16="http://schemas.microsoft.com/office/drawing/2014/main" id="{3FC44DF8-4D5C-41D0-8EF6-DE889E34D58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19" name="Text Box 4">
          <a:extLst>
            <a:ext uri="{FF2B5EF4-FFF2-40B4-BE49-F238E27FC236}">
              <a16:creationId xmlns:a16="http://schemas.microsoft.com/office/drawing/2014/main" id="{F7397A56-E9E2-4C26-BCEF-B45AE19F821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20" name="Text Box 7">
          <a:extLst>
            <a:ext uri="{FF2B5EF4-FFF2-40B4-BE49-F238E27FC236}">
              <a16:creationId xmlns:a16="http://schemas.microsoft.com/office/drawing/2014/main" id="{5061B439-CE79-4A04-885E-8870258D440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21" name="Text Box 4">
          <a:extLst>
            <a:ext uri="{FF2B5EF4-FFF2-40B4-BE49-F238E27FC236}">
              <a16:creationId xmlns:a16="http://schemas.microsoft.com/office/drawing/2014/main" id="{ADD0202E-860D-422C-9ACA-8E78379401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22" name="Text Box 7">
          <a:extLst>
            <a:ext uri="{FF2B5EF4-FFF2-40B4-BE49-F238E27FC236}">
              <a16:creationId xmlns:a16="http://schemas.microsoft.com/office/drawing/2014/main" id="{0C2C36E7-2189-4B84-9EAC-7F162D9ACA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23" name="Text Box 4">
          <a:extLst>
            <a:ext uri="{FF2B5EF4-FFF2-40B4-BE49-F238E27FC236}">
              <a16:creationId xmlns:a16="http://schemas.microsoft.com/office/drawing/2014/main" id="{9B48A12F-2261-40F2-94BB-069863833CA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24" name="Text Box 7">
          <a:extLst>
            <a:ext uri="{FF2B5EF4-FFF2-40B4-BE49-F238E27FC236}">
              <a16:creationId xmlns:a16="http://schemas.microsoft.com/office/drawing/2014/main" id="{CC596169-F06B-41FD-8FFA-6CE16066612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25" name="Text Box 4">
          <a:extLst>
            <a:ext uri="{FF2B5EF4-FFF2-40B4-BE49-F238E27FC236}">
              <a16:creationId xmlns:a16="http://schemas.microsoft.com/office/drawing/2014/main" id="{3AE0F535-C33C-4414-9C8B-B63361D3187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24426" name="Text Box 7">
          <a:extLst>
            <a:ext uri="{FF2B5EF4-FFF2-40B4-BE49-F238E27FC236}">
              <a16:creationId xmlns:a16="http://schemas.microsoft.com/office/drawing/2014/main" id="{8F4D0003-2270-4D70-B563-A147ABD2160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27" name="Text Box 4">
          <a:extLst>
            <a:ext uri="{FF2B5EF4-FFF2-40B4-BE49-F238E27FC236}">
              <a16:creationId xmlns:a16="http://schemas.microsoft.com/office/drawing/2014/main" id="{8A68C866-518B-468A-954E-0C59DC117B8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28" name="Text Box 7">
          <a:extLst>
            <a:ext uri="{FF2B5EF4-FFF2-40B4-BE49-F238E27FC236}">
              <a16:creationId xmlns:a16="http://schemas.microsoft.com/office/drawing/2014/main" id="{80D02285-448F-4000-BF14-FF01A70754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29" name="Text Box 4">
          <a:extLst>
            <a:ext uri="{FF2B5EF4-FFF2-40B4-BE49-F238E27FC236}">
              <a16:creationId xmlns:a16="http://schemas.microsoft.com/office/drawing/2014/main" id="{67FB139D-AEE1-412F-8811-4F91D88C7F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30" name="Text Box 7">
          <a:extLst>
            <a:ext uri="{FF2B5EF4-FFF2-40B4-BE49-F238E27FC236}">
              <a16:creationId xmlns:a16="http://schemas.microsoft.com/office/drawing/2014/main" id="{4D4676F9-6740-4BAE-8092-1A00792B37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31" name="Text Box 4">
          <a:extLst>
            <a:ext uri="{FF2B5EF4-FFF2-40B4-BE49-F238E27FC236}">
              <a16:creationId xmlns:a16="http://schemas.microsoft.com/office/drawing/2014/main" id="{0BB4782B-24A0-41C1-A520-C186AEF43809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32" name="Text Box 7">
          <a:extLst>
            <a:ext uri="{FF2B5EF4-FFF2-40B4-BE49-F238E27FC236}">
              <a16:creationId xmlns:a16="http://schemas.microsoft.com/office/drawing/2014/main" id="{A8B2F31E-EAA3-4E28-B272-C4E77BA48661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33" name="Text Box 4">
          <a:extLst>
            <a:ext uri="{FF2B5EF4-FFF2-40B4-BE49-F238E27FC236}">
              <a16:creationId xmlns:a16="http://schemas.microsoft.com/office/drawing/2014/main" id="{C40F4256-5691-4C00-82EC-2D24EE6D9203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34" name="Text Box 7">
          <a:extLst>
            <a:ext uri="{FF2B5EF4-FFF2-40B4-BE49-F238E27FC236}">
              <a16:creationId xmlns:a16="http://schemas.microsoft.com/office/drawing/2014/main" id="{9FCE4552-64C8-4996-891A-8435E47EE30C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35" name="Text Box 4">
          <a:extLst>
            <a:ext uri="{FF2B5EF4-FFF2-40B4-BE49-F238E27FC236}">
              <a16:creationId xmlns:a16="http://schemas.microsoft.com/office/drawing/2014/main" id="{07D52579-1D1B-4CE3-A96B-1AED59BDB7D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36" name="Text Box 7">
          <a:extLst>
            <a:ext uri="{FF2B5EF4-FFF2-40B4-BE49-F238E27FC236}">
              <a16:creationId xmlns:a16="http://schemas.microsoft.com/office/drawing/2014/main" id="{E27D2DDF-E033-46BC-8696-B25432451B6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37" name="Text Box 4">
          <a:extLst>
            <a:ext uri="{FF2B5EF4-FFF2-40B4-BE49-F238E27FC236}">
              <a16:creationId xmlns:a16="http://schemas.microsoft.com/office/drawing/2014/main" id="{3B2580AC-6635-4851-879C-C1E820DFCD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38" name="Text Box 7">
          <a:extLst>
            <a:ext uri="{FF2B5EF4-FFF2-40B4-BE49-F238E27FC236}">
              <a16:creationId xmlns:a16="http://schemas.microsoft.com/office/drawing/2014/main" id="{D04F070F-A875-47DA-BD87-599ACA33B24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39" name="Text Box 4">
          <a:extLst>
            <a:ext uri="{FF2B5EF4-FFF2-40B4-BE49-F238E27FC236}">
              <a16:creationId xmlns:a16="http://schemas.microsoft.com/office/drawing/2014/main" id="{F76F9A87-37FC-4934-824D-8415EE0E01EE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40" name="Text Box 7">
          <a:extLst>
            <a:ext uri="{FF2B5EF4-FFF2-40B4-BE49-F238E27FC236}">
              <a16:creationId xmlns:a16="http://schemas.microsoft.com/office/drawing/2014/main" id="{9916FF9C-4224-4461-BA91-8559C291C368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41" name="Text Box 4">
          <a:extLst>
            <a:ext uri="{FF2B5EF4-FFF2-40B4-BE49-F238E27FC236}">
              <a16:creationId xmlns:a16="http://schemas.microsoft.com/office/drawing/2014/main" id="{FEBEF396-433D-49FA-A43C-586F5E5E3131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24442" name="Text Box 7">
          <a:extLst>
            <a:ext uri="{FF2B5EF4-FFF2-40B4-BE49-F238E27FC236}">
              <a16:creationId xmlns:a16="http://schemas.microsoft.com/office/drawing/2014/main" id="{E79E0877-C2FA-4B22-837E-B3EF8AD0E3E0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43" name="Text Box 4">
          <a:extLst>
            <a:ext uri="{FF2B5EF4-FFF2-40B4-BE49-F238E27FC236}">
              <a16:creationId xmlns:a16="http://schemas.microsoft.com/office/drawing/2014/main" id="{D17E9E34-4FA7-49C0-961C-D52612E31B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44" name="Text Box 7">
          <a:extLst>
            <a:ext uri="{FF2B5EF4-FFF2-40B4-BE49-F238E27FC236}">
              <a16:creationId xmlns:a16="http://schemas.microsoft.com/office/drawing/2014/main" id="{3DF0CF0B-CCAA-4B1D-B930-DA6272AF43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45" name="Text Box 4">
          <a:extLst>
            <a:ext uri="{FF2B5EF4-FFF2-40B4-BE49-F238E27FC236}">
              <a16:creationId xmlns:a16="http://schemas.microsoft.com/office/drawing/2014/main" id="{84D4BE80-9853-4E52-B3C2-DB7BC8CD62E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24446" name="Text Box 7">
          <a:extLst>
            <a:ext uri="{FF2B5EF4-FFF2-40B4-BE49-F238E27FC236}">
              <a16:creationId xmlns:a16="http://schemas.microsoft.com/office/drawing/2014/main" id="{567C7436-DA68-4A30-BB09-568C5B00D61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24447" name="Text Box 4">
          <a:extLst>
            <a:ext uri="{FF2B5EF4-FFF2-40B4-BE49-F238E27FC236}">
              <a16:creationId xmlns:a16="http://schemas.microsoft.com/office/drawing/2014/main" id="{1423DA0E-A1DB-4FDD-B48E-ADF4E0B427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04" name="Text Box 7">
          <a:extLst>
            <a:ext uri="{FF2B5EF4-FFF2-40B4-BE49-F238E27FC236}">
              <a16:creationId xmlns:a16="http://schemas.microsoft.com/office/drawing/2014/main" id="{61D49E94-E170-408B-BE08-ACA4052874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05" name="Text Box 4">
          <a:extLst>
            <a:ext uri="{FF2B5EF4-FFF2-40B4-BE49-F238E27FC236}">
              <a16:creationId xmlns:a16="http://schemas.microsoft.com/office/drawing/2014/main" id="{C6B79134-633D-4408-B785-283C35EB00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06" name="Text Box 7">
          <a:extLst>
            <a:ext uri="{FF2B5EF4-FFF2-40B4-BE49-F238E27FC236}">
              <a16:creationId xmlns:a16="http://schemas.microsoft.com/office/drawing/2014/main" id="{61AEFFF1-D46A-4324-86BA-D8C0DB80336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07" name="Text Box 4">
          <a:extLst>
            <a:ext uri="{FF2B5EF4-FFF2-40B4-BE49-F238E27FC236}">
              <a16:creationId xmlns:a16="http://schemas.microsoft.com/office/drawing/2014/main" id="{6C948646-C03D-4C25-B37A-5AC5A9DE8B3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08" name="Text Box 7">
          <a:extLst>
            <a:ext uri="{FF2B5EF4-FFF2-40B4-BE49-F238E27FC236}">
              <a16:creationId xmlns:a16="http://schemas.microsoft.com/office/drawing/2014/main" id="{FE46CBAC-2EAB-44C4-8F9E-F57ECF26BF9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09" name="Text Box 4">
          <a:extLst>
            <a:ext uri="{FF2B5EF4-FFF2-40B4-BE49-F238E27FC236}">
              <a16:creationId xmlns:a16="http://schemas.microsoft.com/office/drawing/2014/main" id="{F146B5D3-88D9-4E4A-AF96-64D1E06FC44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10" name="Text Box 7">
          <a:extLst>
            <a:ext uri="{FF2B5EF4-FFF2-40B4-BE49-F238E27FC236}">
              <a16:creationId xmlns:a16="http://schemas.microsoft.com/office/drawing/2014/main" id="{12476D55-B3D8-4CEC-B703-E836FF7CBF9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96</xdr:row>
      <xdr:rowOff>142875</xdr:rowOff>
    </xdr:from>
    <xdr:to>
      <xdr:col>15</xdr:col>
      <xdr:colOff>76200</xdr:colOff>
      <xdr:row>96</xdr:row>
      <xdr:rowOff>323850</xdr:rowOff>
    </xdr:to>
    <xdr:sp macro="" textlink="">
      <xdr:nvSpPr>
        <xdr:cNvPr id="8443911" name="Text Box 1">
          <a:extLst>
            <a:ext uri="{FF2B5EF4-FFF2-40B4-BE49-F238E27FC236}">
              <a16:creationId xmlns:a16="http://schemas.microsoft.com/office/drawing/2014/main" id="{D7A24490-1556-4FB2-8B7F-00F789D126CB}"/>
            </a:ext>
          </a:extLst>
        </xdr:cNvPr>
        <xdr:cNvSpPr txBox="1">
          <a:spLocks noChangeArrowheads="1"/>
        </xdr:cNvSpPr>
      </xdr:nvSpPr>
      <xdr:spPr bwMode="auto">
        <a:xfrm>
          <a:off x="8458200" y="1562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200025</xdr:colOff>
      <xdr:row>96</xdr:row>
      <xdr:rowOff>114300</xdr:rowOff>
    </xdr:from>
    <xdr:to>
      <xdr:col>15</xdr:col>
      <xdr:colOff>66675</xdr:colOff>
      <xdr:row>96</xdr:row>
      <xdr:rowOff>304800</xdr:rowOff>
    </xdr:to>
    <xdr:sp macro="" textlink="">
      <xdr:nvSpPr>
        <xdr:cNvPr id="8443912" name="Text Box 1">
          <a:extLst>
            <a:ext uri="{FF2B5EF4-FFF2-40B4-BE49-F238E27FC236}">
              <a16:creationId xmlns:a16="http://schemas.microsoft.com/office/drawing/2014/main" id="{DB68E12D-9BC0-46AE-88B4-431B6A0474E7}"/>
            </a:ext>
          </a:extLst>
        </xdr:cNvPr>
        <xdr:cNvSpPr txBox="1">
          <a:spLocks noChangeArrowheads="1"/>
        </xdr:cNvSpPr>
      </xdr:nvSpPr>
      <xdr:spPr bwMode="auto">
        <a:xfrm>
          <a:off x="8458200" y="155924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38100</xdr:rowOff>
    </xdr:from>
    <xdr:to>
      <xdr:col>15</xdr:col>
      <xdr:colOff>76200</xdr:colOff>
      <xdr:row>94</xdr:row>
      <xdr:rowOff>59055</xdr:rowOff>
    </xdr:to>
    <xdr:sp macro="" textlink="">
      <xdr:nvSpPr>
        <xdr:cNvPr id="8443913" name="Text Box 1">
          <a:extLst>
            <a:ext uri="{FF2B5EF4-FFF2-40B4-BE49-F238E27FC236}">
              <a16:creationId xmlns:a16="http://schemas.microsoft.com/office/drawing/2014/main" id="{D0AF79EA-0C9B-4DCF-9930-E34093C1B1F7}"/>
            </a:ext>
          </a:extLst>
        </xdr:cNvPr>
        <xdr:cNvSpPr txBox="1">
          <a:spLocks noChangeArrowheads="1"/>
        </xdr:cNvSpPr>
      </xdr:nvSpPr>
      <xdr:spPr bwMode="auto">
        <a:xfrm>
          <a:off x="845820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38100</xdr:rowOff>
    </xdr:from>
    <xdr:to>
      <xdr:col>15</xdr:col>
      <xdr:colOff>76200</xdr:colOff>
      <xdr:row>94</xdr:row>
      <xdr:rowOff>59055</xdr:rowOff>
    </xdr:to>
    <xdr:sp macro="" textlink="">
      <xdr:nvSpPr>
        <xdr:cNvPr id="8443914" name="Text Box 1">
          <a:extLst>
            <a:ext uri="{FF2B5EF4-FFF2-40B4-BE49-F238E27FC236}">
              <a16:creationId xmlns:a16="http://schemas.microsoft.com/office/drawing/2014/main" id="{A466D735-70EB-4C65-BA57-E765EC3E727F}"/>
            </a:ext>
          </a:extLst>
        </xdr:cNvPr>
        <xdr:cNvSpPr txBox="1">
          <a:spLocks noChangeArrowheads="1"/>
        </xdr:cNvSpPr>
      </xdr:nvSpPr>
      <xdr:spPr bwMode="auto">
        <a:xfrm>
          <a:off x="845820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119</xdr:row>
      <xdr:rowOff>0</xdr:rowOff>
    </xdr:from>
    <xdr:to>
      <xdr:col>9</xdr:col>
      <xdr:colOff>523875</xdr:colOff>
      <xdr:row>119</xdr:row>
      <xdr:rowOff>173990</xdr:rowOff>
    </xdr:to>
    <xdr:sp macro="" textlink="">
      <xdr:nvSpPr>
        <xdr:cNvPr id="8443915" name="Text Box 1">
          <a:extLst>
            <a:ext uri="{FF2B5EF4-FFF2-40B4-BE49-F238E27FC236}">
              <a16:creationId xmlns:a16="http://schemas.microsoft.com/office/drawing/2014/main" id="{8605F430-D64D-4220-B306-60E785BD1547}"/>
            </a:ext>
          </a:extLst>
        </xdr:cNvPr>
        <xdr:cNvSpPr txBox="1">
          <a:spLocks noChangeArrowheads="1"/>
        </xdr:cNvSpPr>
      </xdr:nvSpPr>
      <xdr:spPr bwMode="auto">
        <a:xfrm>
          <a:off x="701040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119</xdr:row>
      <xdr:rowOff>0</xdr:rowOff>
    </xdr:from>
    <xdr:to>
      <xdr:col>9</xdr:col>
      <xdr:colOff>523875</xdr:colOff>
      <xdr:row>119</xdr:row>
      <xdr:rowOff>173990</xdr:rowOff>
    </xdr:to>
    <xdr:sp macro="" textlink="">
      <xdr:nvSpPr>
        <xdr:cNvPr id="8443916" name="Text Box 1">
          <a:extLst>
            <a:ext uri="{FF2B5EF4-FFF2-40B4-BE49-F238E27FC236}">
              <a16:creationId xmlns:a16="http://schemas.microsoft.com/office/drawing/2014/main" id="{C7F54C7C-DB1E-4AEC-803C-03E0A8A1331C}"/>
            </a:ext>
          </a:extLst>
        </xdr:cNvPr>
        <xdr:cNvSpPr txBox="1">
          <a:spLocks noChangeArrowheads="1"/>
        </xdr:cNvSpPr>
      </xdr:nvSpPr>
      <xdr:spPr bwMode="auto">
        <a:xfrm>
          <a:off x="701040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8443917" name="Text Box 1">
          <a:extLst>
            <a:ext uri="{FF2B5EF4-FFF2-40B4-BE49-F238E27FC236}">
              <a16:creationId xmlns:a16="http://schemas.microsoft.com/office/drawing/2014/main" id="{9ADFAB8E-341E-4029-92CA-253A75168396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18" name="Text Box 4">
          <a:extLst>
            <a:ext uri="{FF2B5EF4-FFF2-40B4-BE49-F238E27FC236}">
              <a16:creationId xmlns:a16="http://schemas.microsoft.com/office/drawing/2014/main" id="{5E9CC785-9E4C-4F81-A80E-BDCF11E82A06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19" name="Text Box 7">
          <a:extLst>
            <a:ext uri="{FF2B5EF4-FFF2-40B4-BE49-F238E27FC236}">
              <a16:creationId xmlns:a16="http://schemas.microsoft.com/office/drawing/2014/main" id="{AEEA649D-B9A1-404A-B1D4-5454CB06098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20" name="Text Box 4">
          <a:extLst>
            <a:ext uri="{FF2B5EF4-FFF2-40B4-BE49-F238E27FC236}">
              <a16:creationId xmlns:a16="http://schemas.microsoft.com/office/drawing/2014/main" id="{15AFC57A-ED08-4A40-81BB-D64D6CE9BD65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21" name="Text Box 7">
          <a:extLst>
            <a:ext uri="{FF2B5EF4-FFF2-40B4-BE49-F238E27FC236}">
              <a16:creationId xmlns:a16="http://schemas.microsoft.com/office/drawing/2014/main" id="{52698B12-EB46-4CCA-9486-0FA235679766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22" name="Text Box 4">
          <a:extLst>
            <a:ext uri="{FF2B5EF4-FFF2-40B4-BE49-F238E27FC236}">
              <a16:creationId xmlns:a16="http://schemas.microsoft.com/office/drawing/2014/main" id="{A6A054FA-CDD3-4EDF-80DD-241712811A2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23" name="Text Box 7">
          <a:extLst>
            <a:ext uri="{FF2B5EF4-FFF2-40B4-BE49-F238E27FC236}">
              <a16:creationId xmlns:a16="http://schemas.microsoft.com/office/drawing/2014/main" id="{9CAC2728-83A6-49B9-BBAA-4451D2D9F8D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24" name="Text Box 4">
          <a:extLst>
            <a:ext uri="{FF2B5EF4-FFF2-40B4-BE49-F238E27FC236}">
              <a16:creationId xmlns:a16="http://schemas.microsoft.com/office/drawing/2014/main" id="{8704D48A-D172-4DD1-9BB4-70DFBDC34A1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25" name="Text Box 7">
          <a:extLst>
            <a:ext uri="{FF2B5EF4-FFF2-40B4-BE49-F238E27FC236}">
              <a16:creationId xmlns:a16="http://schemas.microsoft.com/office/drawing/2014/main" id="{118E9040-D6C6-442F-8AFF-A767EDAE4AE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26" name="Text Box 4">
          <a:extLst>
            <a:ext uri="{FF2B5EF4-FFF2-40B4-BE49-F238E27FC236}">
              <a16:creationId xmlns:a16="http://schemas.microsoft.com/office/drawing/2014/main" id="{A10D4451-63CC-4531-AC53-1CEA40F1B845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27" name="Text Box 7">
          <a:extLst>
            <a:ext uri="{FF2B5EF4-FFF2-40B4-BE49-F238E27FC236}">
              <a16:creationId xmlns:a16="http://schemas.microsoft.com/office/drawing/2014/main" id="{881AE79B-3890-4465-9D2E-96C95024023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28" name="Text Box 4">
          <a:extLst>
            <a:ext uri="{FF2B5EF4-FFF2-40B4-BE49-F238E27FC236}">
              <a16:creationId xmlns:a16="http://schemas.microsoft.com/office/drawing/2014/main" id="{BCBC5B4E-FAE0-4CE6-8FFE-8FF3E4EA146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29" name="Text Box 7">
          <a:extLst>
            <a:ext uri="{FF2B5EF4-FFF2-40B4-BE49-F238E27FC236}">
              <a16:creationId xmlns:a16="http://schemas.microsoft.com/office/drawing/2014/main" id="{57FD187B-CC8E-4F73-BF68-470973A4F9EB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30" name="Text Box 4">
          <a:extLst>
            <a:ext uri="{FF2B5EF4-FFF2-40B4-BE49-F238E27FC236}">
              <a16:creationId xmlns:a16="http://schemas.microsoft.com/office/drawing/2014/main" id="{D2451681-BC66-46BC-958A-C8628C49DEA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31" name="Text Box 7">
          <a:extLst>
            <a:ext uri="{FF2B5EF4-FFF2-40B4-BE49-F238E27FC236}">
              <a16:creationId xmlns:a16="http://schemas.microsoft.com/office/drawing/2014/main" id="{4EA295DE-8A2C-40DB-803B-FED0C76D66C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32" name="Text Box 4">
          <a:extLst>
            <a:ext uri="{FF2B5EF4-FFF2-40B4-BE49-F238E27FC236}">
              <a16:creationId xmlns:a16="http://schemas.microsoft.com/office/drawing/2014/main" id="{4BA0208E-B00D-422D-8EC6-5C4465B4BB3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33" name="Text Box 7">
          <a:extLst>
            <a:ext uri="{FF2B5EF4-FFF2-40B4-BE49-F238E27FC236}">
              <a16:creationId xmlns:a16="http://schemas.microsoft.com/office/drawing/2014/main" id="{F7E53BDB-B0BE-40A5-9E18-FD2972CFED9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34" name="Text Box 4">
          <a:extLst>
            <a:ext uri="{FF2B5EF4-FFF2-40B4-BE49-F238E27FC236}">
              <a16:creationId xmlns:a16="http://schemas.microsoft.com/office/drawing/2014/main" id="{C4CAFAC0-85C0-4715-8CB6-9AFE9E58708E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35" name="Text Box 7">
          <a:extLst>
            <a:ext uri="{FF2B5EF4-FFF2-40B4-BE49-F238E27FC236}">
              <a16:creationId xmlns:a16="http://schemas.microsoft.com/office/drawing/2014/main" id="{8108FDBA-7B61-4DEF-B1FB-3EB03DF62DF8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36" name="Text Box 4">
          <a:extLst>
            <a:ext uri="{FF2B5EF4-FFF2-40B4-BE49-F238E27FC236}">
              <a16:creationId xmlns:a16="http://schemas.microsoft.com/office/drawing/2014/main" id="{AA85C89B-B832-4C38-A708-17C116947CF3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37" name="Text Box 7">
          <a:extLst>
            <a:ext uri="{FF2B5EF4-FFF2-40B4-BE49-F238E27FC236}">
              <a16:creationId xmlns:a16="http://schemas.microsoft.com/office/drawing/2014/main" id="{9743F99E-3B94-4855-88F6-71446409485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38" name="Text Box 4">
          <a:extLst>
            <a:ext uri="{FF2B5EF4-FFF2-40B4-BE49-F238E27FC236}">
              <a16:creationId xmlns:a16="http://schemas.microsoft.com/office/drawing/2014/main" id="{CFB20ACC-64DF-4030-98FF-8F67C97C96A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39" name="Text Box 7">
          <a:extLst>
            <a:ext uri="{FF2B5EF4-FFF2-40B4-BE49-F238E27FC236}">
              <a16:creationId xmlns:a16="http://schemas.microsoft.com/office/drawing/2014/main" id="{EC5D1250-2D1A-41F7-9FEE-DEE8C9CCCC63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40" name="Text Box 4">
          <a:extLst>
            <a:ext uri="{FF2B5EF4-FFF2-40B4-BE49-F238E27FC236}">
              <a16:creationId xmlns:a16="http://schemas.microsoft.com/office/drawing/2014/main" id="{8FEFF36C-0766-4B5C-A617-111C96CC82D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41" name="Text Box 7">
          <a:extLst>
            <a:ext uri="{FF2B5EF4-FFF2-40B4-BE49-F238E27FC236}">
              <a16:creationId xmlns:a16="http://schemas.microsoft.com/office/drawing/2014/main" id="{C9183348-F286-41AE-8B89-BDAC2DB5C12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42" name="Text Box 4">
          <a:extLst>
            <a:ext uri="{FF2B5EF4-FFF2-40B4-BE49-F238E27FC236}">
              <a16:creationId xmlns:a16="http://schemas.microsoft.com/office/drawing/2014/main" id="{2EA0B917-9E1C-4FCB-B062-82E51384DD99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43" name="Text Box 7">
          <a:extLst>
            <a:ext uri="{FF2B5EF4-FFF2-40B4-BE49-F238E27FC236}">
              <a16:creationId xmlns:a16="http://schemas.microsoft.com/office/drawing/2014/main" id="{E7176982-0362-4C06-B277-98912DDB5C07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44" name="Text Box 4">
          <a:extLst>
            <a:ext uri="{FF2B5EF4-FFF2-40B4-BE49-F238E27FC236}">
              <a16:creationId xmlns:a16="http://schemas.microsoft.com/office/drawing/2014/main" id="{EAE2FEFC-52EA-43B8-9EBE-601A26155D62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45" name="Text Box 7">
          <a:extLst>
            <a:ext uri="{FF2B5EF4-FFF2-40B4-BE49-F238E27FC236}">
              <a16:creationId xmlns:a16="http://schemas.microsoft.com/office/drawing/2014/main" id="{42AFC685-525D-4813-AB3C-73E7A7432247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46" name="Text Box 4">
          <a:extLst>
            <a:ext uri="{FF2B5EF4-FFF2-40B4-BE49-F238E27FC236}">
              <a16:creationId xmlns:a16="http://schemas.microsoft.com/office/drawing/2014/main" id="{C2140B5A-D021-4864-9AD4-B9908B86CEB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47" name="Text Box 7">
          <a:extLst>
            <a:ext uri="{FF2B5EF4-FFF2-40B4-BE49-F238E27FC236}">
              <a16:creationId xmlns:a16="http://schemas.microsoft.com/office/drawing/2014/main" id="{92ACC9FB-1432-4A32-B48F-8CD501A9F6A3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48" name="Text Box 4">
          <a:extLst>
            <a:ext uri="{FF2B5EF4-FFF2-40B4-BE49-F238E27FC236}">
              <a16:creationId xmlns:a16="http://schemas.microsoft.com/office/drawing/2014/main" id="{05906D6A-BFE6-4353-AB72-8618C09952B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49" name="Text Box 7">
          <a:extLst>
            <a:ext uri="{FF2B5EF4-FFF2-40B4-BE49-F238E27FC236}">
              <a16:creationId xmlns:a16="http://schemas.microsoft.com/office/drawing/2014/main" id="{F421A3D1-B00A-4907-AD31-AAE22405FCE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50" name="Text Box 4">
          <a:extLst>
            <a:ext uri="{FF2B5EF4-FFF2-40B4-BE49-F238E27FC236}">
              <a16:creationId xmlns:a16="http://schemas.microsoft.com/office/drawing/2014/main" id="{82B4B5AA-0BE9-4CD7-8DAC-6C374C645A2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51" name="Text Box 7">
          <a:extLst>
            <a:ext uri="{FF2B5EF4-FFF2-40B4-BE49-F238E27FC236}">
              <a16:creationId xmlns:a16="http://schemas.microsoft.com/office/drawing/2014/main" id="{649F7C9F-C24C-4470-BA48-8D0E9F3BA96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52" name="Text Box 4">
          <a:extLst>
            <a:ext uri="{FF2B5EF4-FFF2-40B4-BE49-F238E27FC236}">
              <a16:creationId xmlns:a16="http://schemas.microsoft.com/office/drawing/2014/main" id="{4431FE33-E991-4693-A220-E570FA1DFFC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53" name="Text Box 7">
          <a:extLst>
            <a:ext uri="{FF2B5EF4-FFF2-40B4-BE49-F238E27FC236}">
              <a16:creationId xmlns:a16="http://schemas.microsoft.com/office/drawing/2014/main" id="{022A5F68-B4F1-4D3C-AFB9-BD82DF308D3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54" name="Text Box 4">
          <a:extLst>
            <a:ext uri="{FF2B5EF4-FFF2-40B4-BE49-F238E27FC236}">
              <a16:creationId xmlns:a16="http://schemas.microsoft.com/office/drawing/2014/main" id="{458F29EC-BE15-44C5-B77F-18A1E4D9029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55" name="Text Box 7">
          <a:extLst>
            <a:ext uri="{FF2B5EF4-FFF2-40B4-BE49-F238E27FC236}">
              <a16:creationId xmlns:a16="http://schemas.microsoft.com/office/drawing/2014/main" id="{B64B970C-0E60-4704-99AE-88BA3098099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56" name="Text Box 4">
          <a:extLst>
            <a:ext uri="{FF2B5EF4-FFF2-40B4-BE49-F238E27FC236}">
              <a16:creationId xmlns:a16="http://schemas.microsoft.com/office/drawing/2014/main" id="{A00904B2-9FA1-4037-A791-3AA2DE6F21C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57" name="Text Box 7">
          <a:extLst>
            <a:ext uri="{FF2B5EF4-FFF2-40B4-BE49-F238E27FC236}">
              <a16:creationId xmlns:a16="http://schemas.microsoft.com/office/drawing/2014/main" id="{26B26272-F48F-4DA2-B634-C7ABCB39CA70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58" name="Text Box 4">
          <a:extLst>
            <a:ext uri="{FF2B5EF4-FFF2-40B4-BE49-F238E27FC236}">
              <a16:creationId xmlns:a16="http://schemas.microsoft.com/office/drawing/2014/main" id="{E5AEC902-E61E-4FD4-9B30-FBDF7A0BA9E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59" name="Text Box 7">
          <a:extLst>
            <a:ext uri="{FF2B5EF4-FFF2-40B4-BE49-F238E27FC236}">
              <a16:creationId xmlns:a16="http://schemas.microsoft.com/office/drawing/2014/main" id="{4B757297-85EF-4D20-8AAE-230EEE8A4AC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60" name="Text Box 4">
          <a:extLst>
            <a:ext uri="{FF2B5EF4-FFF2-40B4-BE49-F238E27FC236}">
              <a16:creationId xmlns:a16="http://schemas.microsoft.com/office/drawing/2014/main" id="{86215ACB-1538-4F15-937D-EAFA064DE5F9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61" name="Text Box 7">
          <a:extLst>
            <a:ext uri="{FF2B5EF4-FFF2-40B4-BE49-F238E27FC236}">
              <a16:creationId xmlns:a16="http://schemas.microsoft.com/office/drawing/2014/main" id="{D7BE84D6-73EB-48AC-A796-7D8F39F3EA1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62" name="Text Box 4">
          <a:extLst>
            <a:ext uri="{FF2B5EF4-FFF2-40B4-BE49-F238E27FC236}">
              <a16:creationId xmlns:a16="http://schemas.microsoft.com/office/drawing/2014/main" id="{EFBEFDDB-FD1E-47AD-896B-15F28A59AA2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63" name="Text Box 7">
          <a:extLst>
            <a:ext uri="{FF2B5EF4-FFF2-40B4-BE49-F238E27FC236}">
              <a16:creationId xmlns:a16="http://schemas.microsoft.com/office/drawing/2014/main" id="{ABFF65CD-5A2E-400A-8704-BCAE0F54035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64" name="Text Box 4">
          <a:extLst>
            <a:ext uri="{FF2B5EF4-FFF2-40B4-BE49-F238E27FC236}">
              <a16:creationId xmlns:a16="http://schemas.microsoft.com/office/drawing/2014/main" id="{B6504AA5-5E83-49D4-80C2-5C5396D145B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65" name="Text Box 7">
          <a:extLst>
            <a:ext uri="{FF2B5EF4-FFF2-40B4-BE49-F238E27FC236}">
              <a16:creationId xmlns:a16="http://schemas.microsoft.com/office/drawing/2014/main" id="{660A6746-0ED3-4F95-B453-FBCE543F9AD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66" name="Text Box 4">
          <a:extLst>
            <a:ext uri="{FF2B5EF4-FFF2-40B4-BE49-F238E27FC236}">
              <a16:creationId xmlns:a16="http://schemas.microsoft.com/office/drawing/2014/main" id="{DA6B50E1-1025-4783-ACE4-C5FA552BD200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67" name="Text Box 7">
          <a:extLst>
            <a:ext uri="{FF2B5EF4-FFF2-40B4-BE49-F238E27FC236}">
              <a16:creationId xmlns:a16="http://schemas.microsoft.com/office/drawing/2014/main" id="{55CBB8E7-540B-466B-9A34-35BB9DD9141E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68" name="Text Box 4">
          <a:extLst>
            <a:ext uri="{FF2B5EF4-FFF2-40B4-BE49-F238E27FC236}">
              <a16:creationId xmlns:a16="http://schemas.microsoft.com/office/drawing/2014/main" id="{773F1B0B-EDB4-41AA-BEE8-512775619AF3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8443969" name="Text Box 7">
          <a:extLst>
            <a:ext uri="{FF2B5EF4-FFF2-40B4-BE49-F238E27FC236}">
              <a16:creationId xmlns:a16="http://schemas.microsoft.com/office/drawing/2014/main" id="{76706B25-4254-407F-AB7B-07E9B8F0639A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70" name="Text Box 4">
          <a:extLst>
            <a:ext uri="{FF2B5EF4-FFF2-40B4-BE49-F238E27FC236}">
              <a16:creationId xmlns:a16="http://schemas.microsoft.com/office/drawing/2014/main" id="{DFC9A188-DC33-4CF4-8ECA-60508452D09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71" name="Text Box 7">
          <a:extLst>
            <a:ext uri="{FF2B5EF4-FFF2-40B4-BE49-F238E27FC236}">
              <a16:creationId xmlns:a16="http://schemas.microsoft.com/office/drawing/2014/main" id="{0AB8F4DB-73EA-4257-BA49-B05FDF7EEBD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72" name="Text Box 4">
          <a:extLst>
            <a:ext uri="{FF2B5EF4-FFF2-40B4-BE49-F238E27FC236}">
              <a16:creationId xmlns:a16="http://schemas.microsoft.com/office/drawing/2014/main" id="{14735C6A-18CB-4914-B286-95BA7D11E92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73" name="Text Box 7">
          <a:extLst>
            <a:ext uri="{FF2B5EF4-FFF2-40B4-BE49-F238E27FC236}">
              <a16:creationId xmlns:a16="http://schemas.microsoft.com/office/drawing/2014/main" id="{AB917251-FAF1-4D5B-8F64-B8982A95F18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74" name="Text Box 4">
          <a:extLst>
            <a:ext uri="{FF2B5EF4-FFF2-40B4-BE49-F238E27FC236}">
              <a16:creationId xmlns:a16="http://schemas.microsoft.com/office/drawing/2014/main" id="{AAD05BFF-AC88-4134-90D0-64149154E5C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75" name="Text Box 7">
          <a:extLst>
            <a:ext uri="{FF2B5EF4-FFF2-40B4-BE49-F238E27FC236}">
              <a16:creationId xmlns:a16="http://schemas.microsoft.com/office/drawing/2014/main" id="{41903154-857C-460E-959C-8D23BF1F88E6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76" name="Text Box 4">
          <a:extLst>
            <a:ext uri="{FF2B5EF4-FFF2-40B4-BE49-F238E27FC236}">
              <a16:creationId xmlns:a16="http://schemas.microsoft.com/office/drawing/2014/main" id="{6E77E9B6-E3EC-4D33-9A1F-D661E9CB76DD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77" name="Text Box 7">
          <a:extLst>
            <a:ext uri="{FF2B5EF4-FFF2-40B4-BE49-F238E27FC236}">
              <a16:creationId xmlns:a16="http://schemas.microsoft.com/office/drawing/2014/main" id="{DB620FDE-3F61-444B-B05E-58B5C08C5D4A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78" name="Text Box 4">
          <a:extLst>
            <a:ext uri="{FF2B5EF4-FFF2-40B4-BE49-F238E27FC236}">
              <a16:creationId xmlns:a16="http://schemas.microsoft.com/office/drawing/2014/main" id="{39B198DC-F176-43E5-9DD2-D7F3FCD8058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79" name="Text Box 7">
          <a:extLst>
            <a:ext uri="{FF2B5EF4-FFF2-40B4-BE49-F238E27FC236}">
              <a16:creationId xmlns:a16="http://schemas.microsoft.com/office/drawing/2014/main" id="{DC813679-FAAB-4F70-8C3B-12E86009FA7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80" name="Text Box 4">
          <a:extLst>
            <a:ext uri="{FF2B5EF4-FFF2-40B4-BE49-F238E27FC236}">
              <a16:creationId xmlns:a16="http://schemas.microsoft.com/office/drawing/2014/main" id="{C5CA3B12-9A9A-43A4-983C-8CF04AF5049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81" name="Text Box 7">
          <a:extLst>
            <a:ext uri="{FF2B5EF4-FFF2-40B4-BE49-F238E27FC236}">
              <a16:creationId xmlns:a16="http://schemas.microsoft.com/office/drawing/2014/main" id="{0256E34E-89E8-400F-8CAA-6B92DDFDED3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82" name="Text Box 4">
          <a:extLst>
            <a:ext uri="{FF2B5EF4-FFF2-40B4-BE49-F238E27FC236}">
              <a16:creationId xmlns:a16="http://schemas.microsoft.com/office/drawing/2014/main" id="{8D7B2328-9E49-48B2-A78B-FB3E40F642EF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83" name="Text Box 7">
          <a:extLst>
            <a:ext uri="{FF2B5EF4-FFF2-40B4-BE49-F238E27FC236}">
              <a16:creationId xmlns:a16="http://schemas.microsoft.com/office/drawing/2014/main" id="{C2BDA60D-39AC-4A21-9910-2CB7388FF48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84" name="Text Box 4">
          <a:extLst>
            <a:ext uri="{FF2B5EF4-FFF2-40B4-BE49-F238E27FC236}">
              <a16:creationId xmlns:a16="http://schemas.microsoft.com/office/drawing/2014/main" id="{909C10D8-CF46-4BA2-B9EA-AEBD9B0E5A57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8443985" name="Text Box 7">
          <a:extLst>
            <a:ext uri="{FF2B5EF4-FFF2-40B4-BE49-F238E27FC236}">
              <a16:creationId xmlns:a16="http://schemas.microsoft.com/office/drawing/2014/main" id="{3B00E426-EBAA-46A5-AD49-7387052DAFCA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86" name="Text Box 4">
          <a:extLst>
            <a:ext uri="{FF2B5EF4-FFF2-40B4-BE49-F238E27FC236}">
              <a16:creationId xmlns:a16="http://schemas.microsoft.com/office/drawing/2014/main" id="{67EF39A7-5B9C-4CD3-A0F9-D1CA6853112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87" name="Text Box 7">
          <a:extLst>
            <a:ext uri="{FF2B5EF4-FFF2-40B4-BE49-F238E27FC236}">
              <a16:creationId xmlns:a16="http://schemas.microsoft.com/office/drawing/2014/main" id="{37BEC922-E831-4F57-B452-9B7685244EA1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88" name="Text Box 4">
          <a:extLst>
            <a:ext uri="{FF2B5EF4-FFF2-40B4-BE49-F238E27FC236}">
              <a16:creationId xmlns:a16="http://schemas.microsoft.com/office/drawing/2014/main" id="{9C01CCCB-EC6A-4B09-AC89-0F62EB14223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3989" name="Text Box 7">
          <a:extLst>
            <a:ext uri="{FF2B5EF4-FFF2-40B4-BE49-F238E27FC236}">
              <a16:creationId xmlns:a16="http://schemas.microsoft.com/office/drawing/2014/main" id="{76B983F9-94C2-4C9C-A796-0DD26C6596C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90" name="Text Box 4">
          <a:extLst>
            <a:ext uri="{FF2B5EF4-FFF2-40B4-BE49-F238E27FC236}">
              <a16:creationId xmlns:a16="http://schemas.microsoft.com/office/drawing/2014/main" id="{8AD4CE90-DDD1-498D-ABDA-C8451D5D4AD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91" name="Text Box 7">
          <a:extLst>
            <a:ext uri="{FF2B5EF4-FFF2-40B4-BE49-F238E27FC236}">
              <a16:creationId xmlns:a16="http://schemas.microsoft.com/office/drawing/2014/main" id="{68B505E8-7994-4BD0-ACF7-9027D2E66C0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92" name="Text Box 4">
          <a:extLst>
            <a:ext uri="{FF2B5EF4-FFF2-40B4-BE49-F238E27FC236}">
              <a16:creationId xmlns:a16="http://schemas.microsoft.com/office/drawing/2014/main" id="{0A5F320E-7634-4420-B60A-7C2A36C2027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3993" name="Text Box 7">
          <a:extLst>
            <a:ext uri="{FF2B5EF4-FFF2-40B4-BE49-F238E27FC236}">
              <a16:creationId xmlns:a16="http://schemas.microsoft.com/office/drawing/2014/main" id="{C3DAF4E1-57FB-4A84-BF31-DF8AA756DE3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94" name="Text Box 4">
          <a:extLst>
            <a:ext uri="{FF2B5EF4-FFF2-40B4-BE49-F238E27FC236}">
              <a16:creationId xmlns:a16="http://schemas.microsoft.com/office/drawing/2014/main" id="{B95DCDB3-C841-46C2-AA3F-42ABF70A88A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95" name="Text Box 7">
          <a:extLst>
            <a:ext uri="{FF2B5EF4-FFF2-40B4-BE49-F238E27FC236}">
              <a16:creationId xmlns:a16="http://schemas.microsoft.com/office/drawing/2014/main" id="{6E4E0B02-F722-439D-ABF2-84DB9422900B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96" name="Text Box 4">
          <a:extLst>
            <a:ext uri="{FF2B5EF4-FFF2-40B4-BE49-F238E27FC236}">
              <a16:creationId xmlns:a16="http://schemas.microsoft.com/office/drawing/2014/main" id="{969C5A85-71E4-4124-B24B-6A6558B1FA0F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8443997" name="Text Box 7">
          <a:extLst>
            <a:ext uri="{FF2B5EF4-FFF2-40B4-BE49-F238E27FC236}">
              <a16:creationId xmlns:a16="http://schemas.microsoft.com/office/drawing/2014/main" id="{590F8313-2047-4F5A-9948-57F3543260DF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119</xdr:row>
      <xdr:rowOff>0</xdr:rowOff>
    </xdr:from>
    <xdr:to>
      <xdr:col>9</xdr:col>
      <xdr:colOff>523875</xdr:colOff>
      <xdr:row>120</xdr:row>
      <xdr:rowOff>17780</xdr:rowOff>
    </xdr:to>
    <xdr:sp macro="" textlink="">
      <xdr:nvSpPr>
        <xdr:cNvPr id="8443998" name="Text Box 1">
          <a:extLst>
            <a:ext uri="{FF2B5EF4-FFF2-40B4-BE49-F238E27FC236}">
              <a16:creationId xmlns:a16="http://schemas.microsoft.com/office/drawing/2014/main" id="{9E20D4B1-F91C-4996-81B3-41A0AC3BCDC8}"/>
            </a:ext>
          </a:extLst>
        </xdr:cNvPr>
        <xdr:cNvSpPr txBox="1">
          <a:spLocks noChangeArrowheads="1"/>
        </xdr:cNvSpPr>
      </xdr:nvSpPr>
      <xdr:spPr bwMode="auto">
        <a:xfrm>
          <a:off x="7010400" y="1858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119</xdr:row>
      <xdr:rowOff>0</xdr:rowOff>
    </xdr:from>
    <xdr:to>
      <xdr:col>9</xdr:col>
      <xdr:colOff>514350</xdr:colOff>
      <xdr:row>120</xdr:row>
      <xdr:rowOff>17780</xdr:rowOff>
    </xdr:to>
    <xdr:sp macro="" textlink="">
      <xdr:nvSpPr>
        <xdr:cNvPr id="8443999" name="Text Box 1">
          <a:extLst>
            <a:ext uri="{FF2B5EF4-FFF2-40B4-BE49-F238E27FC236}">
              <a16:creationId xmlns:a16="http://schemas.microsoft.com/office/drawing/2014/main" id="{40B76067-E7C2-4D56-8F78-5BE8E0B0858C}"/>
            </a:ext>
          </a:extLst>
        </xdr:cNvPr>
        <xdr:cNvSpPr txBox="1">
          <a:spLocks noChangeArrowheads="1"/>
        </xdr:cNvSpPr>
      </xdr:nvSpPr>
      <xdr:spPr bwMode="auto">
        <a:xfrm>
          <a:off x="7010400" y="18583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47625</xdr:colOff>
      <xdr:row>93</xdr:row>
      <xdr:rowOff>38100</xdr:rowOff>
    </xdr:from>
    <xdr:to>
      <xdr:col>15</xdr:col>
      <xdr:colOff>76200</xdr:colOff>
      <xdr:row>94</xdr:row>
      <xdr:rowOff>49530</xdr:rowOff>
    </xdr:to>
    <xdr:sp macro="" textlink="">
      <xdr:nvSpPr>
        <xdr:cNvPr id="8444000" name="Text Box 1">
          <a:extLst>
            <a:ext uri="{FF2B5EF4-FFF2-40B4-BE49-F238E27FC236}">
              <a16:creationId xmlns:a16="http://schemas.microsoft.com/office/drawing/2014/main" id="{EE5700A7-FB76-421C-BE26-A626D3E560FD}"/>
            </a:ext>
          </a:extLst>
        </xdr:cNvPr>
        <xdr:cNvSpPr txBox="1">
          <a:spLocks noChangeArrowheads="1"/>
        </xdr:cNvSpPr>
      </xdr:nvSpPr>
      <xdr:spPr bwMode="auto">
        <a:xfrm>
          <a:off x="8458200" y="15001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47625</xdr:colOff>
      <xdr:row>93</xdr:row>
      <xdr:rowOff>38100</xdr:rowOff>
    </xdr:from>
    <xdr:to>
      <xdr:col>15</xdr:col>
      <xdr:colOff>76200</xdr:colOff>
      <xdr:row>94</xdr:row>
      <xdr:rowOff>49530</xdr:rowOff>
    </xdr:to>
    <xdr:sp macro="" textlink="">
      <xdr:nvSpPr>
        <xdr:cNvPr id="8444001" name="Text Box 1">
          <a:extLst>
            <a:ext uri="{FF2B5EF4-FFF2-40B4-BE49-F238E27FC236}">
              <a16:creationId xmlns:a16="http://schemas.microsoft.com/office/drawing/2014/main" id="{BEF3FECF-B5B7-47F7-9849-37565367A145}"/>
            </a:ext>
          </a:extLst>
        </xdr:cNvPr>
        <xdr:cNvSpPr txBox="1">
          <a:spLocks noChangeArrowheads="1"/>
        </xdr:cNvSpPr>
      </xdr:nvSpPr>
      <xdr:spPr bwMode="auto">
        <a:xfrm>
          <a:off x="8458200" y="15001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94</xdr:row>
      <xdr:rowOff>142875</xdr:rowOff>
    </xdr:from>
    <xdr:to>
      <xdr:col>2</xdr:col>
      <xdr:colOff>361950</xdr:colOff>
      <xdr:row>95</xdr:row>
      <xdr:rowOff>154306</xdr:rowOff>
    </xdr:to>
    <xdr:sp macro="" textlink="">
      <xdr:nvSpPr>
        <xdr:cNvPr id="8444002" name="Text Box 1">
          <a:extLst>
            <a:ext uri="{FF2B5EF4-FFF2-40B4-BE49-F238E27FC236}">
              <a16:creationId xmlns:a16="http://schemas.microsoft.com/office/drawing/2014/main" id="{EE461511-65B5-471F-9A0B-B5E4AA2D20C5}"/>
            </a:ext>
          </a:extLst>
        </xdr:cNvPr>
        <xdr:cNvSpPr txBox="1">
          <a:spLocks noChangeArrowheads="1"/>
        </xdr:cNvSpPr>
      </xdr:nvSpPr>
      <xdr:spPr bwMode="auto">
        <a:xfrm>
          <a:off x="2400300" y="152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94</xdr:row>
      <xdr:rowOff>114300</xdr:rowOff>
    </xdr:from>
    <xdr:to>
      <xdr:col>3</xdr:col>
      <xdr:colOff>266700</xdr:colOff>
      <xdr:row>95</xdr:row>
      <xdr:rowOff>135256</xdr:rowOff>
    </xdr:to>
    <xdr:sp macro="" textlink="">
      <xdr:nvSpPr>
        <xdr:cNvPr id="8444003" name="Text Box 1">
          <a:extLst>
            <a:ext uri="{FF2B5EF4-FFF2-40B4-BE49-F238E27FC236}">
              <a16:creationId xmlns:a16="http://schemas.microsoft.com/office/drawing/2014/main" id="{D1BA4EC2-155F-4E77-AF59-AC91B0228542}"/>
            </a:ext>
          </a:extLst>
        </xdr:cNvPr>
        <xdr:cNvSpPr txBox="1">
          <a:spLocks noChangeArrowheads="1"/>
        </xdr:cNvSpPr>
      </xdr:nvSpPr>
      <xdr:spPr bwMode="auto">
        <a:xfrm>
          <a:off x="2971800" y="15249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92</xdr:row>
      <xdr:rowOff>38100</xdr:rowOff>
    </xdr:from>
    <xdr:to>
      <xdr:col>2</xdr:col>
      <xdr:colOff>76200</xdr:colOff>
      <xdr:row>93</xdr:row>
      <xdr:rowOff>59054</xdr:rowOff>
    </xdr:to>
    <xdr:sp macro="" textlink="">
      <xdr:nvSpPr>
        <xdr:cNvPr id="8444004" name="Text Box 1">
          <a:extLst>
            <a:ext uri="{FF2B5EF4-FFF2-40B4-BE49-F238E27FC236}">
              <a16:creationId xmlns:a16="http://schemas.microsoft.com/office/drawing/2014/main" id="{BA3EF9BE-7C80-4EBD-BCE9-517929B1A4E1}"/>
            </a:ext>
          </a:extLst>
        </xdr:cNvPr>
        <xdr:cNvSpPr txBox="1">
          <a:spLocks noChangeArrowheads="1"/>
        </xdr:cNvSpPr>
      </xdr:nvSpPr>
      <xdr:spPr bwMode="auto">
        <a:xfrm>
          <a:off x="21145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92</xdr:row>
      <xdr:rowOff>38100</xdr:rowOff>
    </xdr:from>
    <xdr:to>
      <xdr:col>2</xdr:col>
      <xdr:colOff>76200</xdr:colOff>
      <xdr:row>93</xdr:row>
      <xdr:rowOff>59054</xdr:rowOff>
    </xdr:to>
    <xdr:sp macro="" textlink="">
      <xdr:nvSpPr>
        <xdr:cNvPr id="8444005" name="Text Box 1">
          <a:extLst>
            <a:ext uri="{FF2B5EF4-FFF2-40B4-BE49-F238E27FC236}">
              <a16:creationId xmlns:a16="http://schemas.microsoft.com/office/drawing/2014/main" id="{3007E1D5-7985-4051-BAA6-A9A8878CB41E}"/>
            </a:ext>
          </a:extLst>
        </xdr:cNvPr>
        <xdr:cNvSpPr txBox="1">
          <a:spLocks noChangeArrowheads="1"/>
        </xdr:cNvSpPr>
      </xdr:nvSpPr>
      <xdr:spPr bwMode="auto">
        <a:xfrm>
          <a:off x="21145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92</xdr:row>
      <xdr:rowOff>38100</xdr:rowOff>
    </xdr:from>
    <xdr:to>
      <xdr:col>2</xdr:col>
      <xdr:colOff>123825</xdr:colOff>
      <xdr:row>93</xdr:row>
      <xdr:rowOff>49529</xdr:rowOff>
    </xdr:to>
    <xdr:sp macro="" textlink="">
      <xdr:nvSpPr>
        <xdr:cNvPr id="8444006" name="Text Box 1">
          <a:extLst>
            <a:ext uri="{FF2B5EF4-FFF2-40B4-BE49-F238E27FC236}">
              <a16:creationId xmlns:a16="http://schemas.microsoft.com/office/drawing/2014/main" id="{A4DEDAD3-6868-4171-A6E1-9CB923392F5E}"/>
            </a:ext>
          </a:extLst>
        </xdr:cNvPr>
        <xdr:cNvSpPr txBox="1">
          <a:spLocks noChangeArrowheads="1"/>
        </xdr:cNvSpPr>
      </xdr:nvSpPr>
      <xdr:spPr bwMode="auto">
        <a:xfrm>
          <a:off x="2162175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92</xdr:row>
      <xdr:rowOff>38100</xdr:rowOff>
    </xdr:from>
    <xdr:to>
      <xdr:col>2</xdr:col>
      <xdr:colOff>123825</xdr:colOff>
      <xdr:row>93</xdr:row>
      <xdr:rowOff>49529</xdr:rowOff>
    </xdr:to>
    <xdr:sp macro="" textlink="">
      <xdr:nvSpPr>
        <xdr:cNvPr id="8444007" name="Text Box 1">
          <a:extLst>
            <a:ext uri="{FF2B5EF4-FFF2-40B4-BE49-F238E27FC236}">
              <a16:creationId xmlns:a16="http://schemas.microsoft.com/office/drawing/2014/main" id="{F92C177A-47B3-4274-A3D4-E9F9B9FA3558}"/>
            </a:ext>
          </a:extLst>
        </xdr:cNvPr>
        <xdr:cNvSpPr txBox="1">
          <a:spLocks noChangeArrowheads="1"/>
        </xdr:cNvSpPr>
      </xdr:nvSpPr>
      <xdr:spPr bwMode="auto">
        <a:xfrm>
          <a:off x="2162175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119</xdr:row>
      <xdr:rowOff>0</xdr:rowOff>
    </xdr:from>
    <xdr:to>
      <xdr:col>9</xdr:col>
      <xdr:colOff>523875</xdr:colOff>
      <xdr:row>120</xdr:row>
      <xdr:rowOff>17780</xdr:rowOff>
    </xdr:to>
    <xdr:sp macro="" textlink="">
      <xdr:nvSpPr>
        <xdr:cNvPr id="8444008" name="Text Box 1">
          <a:extLst>
            <a:ext uri="{FF2B5EF4-FFF2-40B4-BE49-F238E27FC236}">
              <a16:creationId xmlns:a16="http://schemas.microsoft.com/office/drawing/2014/main" id="{D975CA8F-71D6-4D22-9228-56B664B3C93D}"/>
            </a:ext>
          </a:extLst>
        </xdr:cNvPr>
        <xdr:cNvSpPr txBox="1">
          <a:spLocks noChangeArrowheads="1"/>
        </xdr:cNvSpPr>
      </xdr:nvSpPr>
      <xdr:spPr bwMode="auto">
        <a:xfrm>
          <a:off x="7010400" y="1858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119</xdr:row>
      <xdr:rowOff>0</xdr:rowOff>
    </xdr:from>
    <xdr:to>
      <xdr:col>9</xdr:col>
      <xdr:colOff>514350</xdr:colOff>
      <xdr:row>120</xdr:row>
      <xdr:rowOff>17780</xdr:rowOff>
    </xdr:to>
    <xdr:sp macro="" textlink="">
      <xdr:nvSpPr>
        <xdr:cNvPr id="8444009" name="Text Box 1">
          <a:extLst>
            <a:ext uri="{FF2B5EF4-FFF2-40B4-BE49-F238E27FC236}">
              <a16:creationId xmlns:a16="http://schemas.microsoft.com/office/drawing/2014/main" id="{05643AB1-9E4F-4AD0-827E-E324E8981D6C}"/>
            </a:ext>
          </a:extLst>
        </xdr:cNvPr>
        <xdr:cNvSpPr txBox="1">
          <a:spLocks noChangeArrowheads="1"/>
        </xdr:cNvSpPr>
      </xdr:nvSpPr>
      <xdr:spPr bwMode="auto">
        <a:xfrm>
          <a:off x="7010400" y="18583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47625</xdr:colOff>
      <xdr:row>93</xdr:row>
      <xdr:rowOff>38100</xdr:rowOff>
    </xdr:from>
    <xdr:to>
      <xdr:col>15</xdr:col>
      <xdr:colOff>76200</xdr:colOff>
      <xdr:row>94</xdr:row>
      <xdr:rowOff>49530</xdr:rowOff>
    </xdr:to>
    <xdr:sp macro="" textlink="">
      <xdr:nvSpPr>
        <xdr:cNvPr id="8444010" name="Text Box 1">
          <a:extLst>
            <a:ext uri="{FF2B5EF4-FFF2-40B4-BE49-F238E27FC236}">
              <a16:creationId xmlns:a16="http://schemas.microsoft.com/office/drawing/2014/main" id="{13414719-60B2-4ACF-87E4-2DFE13A43A6C}"/>
            </a:ext>
          </a:extLst>
        </xdr:cNvPr>
        <xdr:cNvSpPr txBox="1">
          <a:spLocks noChangeArrowheads="1"/>
        </xdr:cNvSpPr>
      </xdr:nvSpPr>
      <xdr:spPr bwMode="auto">
        <a:xfrm>
          <a:off x="8458200" y="15001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47625</xdr:colOff>
      <xdr:row>93</xdr:row>
      <xdr:rowOff>38100</xdr:rowOff>
    </xdr:from>
    <xdr:to>
      <xdr:col>15</xdr:col>
      <xdr:colOff>76200</xdr:colOff>
      <xdr:row>94</xdr:row>
      <xdr:rowOff>49530</xdr:rowOff>
    </xdr:to>
    <xdr:sp macro="" textlink="">
      <xdr:nvSpPr>
        <xdr:cNvPr id="8444011" name="Text Box 1">
          <a:extLst>
            <a:ext uri="{FF2B5EF4-FFF2-40B4-BE49-F238E27FC236}">
              <a16:creationId xmlns:a16="http://schemas.microsoft.com/office/drawing/2014/main" id="{CE39BAED-4380-4D12-85A6-4822433EE987}"/>
            </a:ext>
          </a:extLst>
        </xdr:cNvPr>
        <xdr:cNvSpPr txBox="1">
          <a:spLocks noChangeArrowheads="1"/>
        </xdr:cNvSpPr>
      </xdr:nvSpPr>
      <xdr:spPr bwMode="auto">
        <a:xfrm>
          <a:off x="8458200" y="15001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8444012" name="Text Box 1">
          <a:extLst>
            <a:ext uri="{FF2B5EF4-FFF2-40B4-BE49-F238E27FC236}">
              <a16:creationId xmlns:a16="http://schemas.microsoft.com/office/drawing/2014/main" id="{318A945A-3A72-4FF1-9F24-7A0D516B4FEC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12309</xdr:rowOff>
    </xdr:to>
    <xdr:sp macro="" textlink="">
      <xdr:nvSpPr>
        <xdr:cNvPr id="8444013" name="Text Box 1">
          <a:extLst>
            <a:ext uri="{FF2B5EF4-FFF2-40B4-BE49-F238E27FC236}">
              <a16:creationId xmlns:a16="http://schemas.microsoft.com/office/drawing/2014/main" id="{DFF36109-D2B3-473E-B94D-0EF04584DC5F}"/>
            </a:ext>
          </a:extLst>
        </xdr:cNvPr>
        <xdr:cNvSpPr txBox="1">
          <a:spLocks noChangeArrowheads="1"/>
        </xdr:cNvSpPr>
      </xdr:nvSpPr>
      <xdr:spPr bwMode="auto">
        <a:xfrm>
          <a:off x="447675" y="1685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12309</xdr:rowOff>
    </xdr:to>
    <xdr:sp macro="" textlink="">
      <xdr:nvSpPr>
        <xdr:cNvPr id="8444014" name="Text Box 1">
          <a:extLst>
            <a:ext uri="{FF2B5EF4-FFF2-40B4-BE49-F238E27FC236}">
              <a16:creationId xmlns:a16="http://schemas.microsoft.com/office/drawing/2014/main" id="{F10D89AE-FE50-4815-B940-FE135544230B}"/>
            </a:ext>
          </a:extLst>
        </xdr:cNvPr>
        <xdr:cNvSpPr txBox="1">
          <a:spLocks noChangeArrowheads="1"/>
        </xdr:cNvSpPr>
      </xdr:nvSpPr>
      <xdr:spPr bwMode="auto">
        <a:xfrm>
          <a:off x="447675" y="16859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30479</xdr:rowOff>
    </xdr:to>
    <xdr:sp macro="" textlink="">
      <xdr:nvSpPr>
        <xdr:cNvPr id="8444015" name="Text Box 1">
          <a:extLst>
            <a:ext uri="{FF2B5EF4-FFF2-40B4-BE49-F238E27FC236}">
              <a16:creationId xmlns:a16="http://schemas.microsoft.com/office/drawing/2014/main" id="{534A42A6-6040-4307-9231-54D28E203915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30479</xdr:rowOff>
    </xdr:to>
    <xdr:sp macro="" textlink="">
      <xdr:nvSpPr>
        <xdr:cNvPr id="8444016" name="Text Box 1">
          <a:extLst>
            <a:ext uri="{FF2B5EF4-FFF2-40B4-BE49-F238E27FC236}">
              <a16:creationId xmlns:a16="http://schemas.microsoft.com/office/drawing/2014/main" id="{371C313B-D1AB-4B33-A694-4885FBE77A1C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17" name="Text Box 2">
          <a:extLst>
            <a:ext uri="{FF2B5EF4-FFF2-40B4-BE49-F238E27FC236}">
              <a16:creationId xmlns:a16="http://schemas.microsoft.com/office/drawing/2014/main" id="{7ACCC06E-7382-45BD-9235-A50ECE2EA30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18" name="Text Box 10">
          <a:extLst>
            <a:ext uri="{FF2B5EF4-FFF2-40B4-BE49-F238E27FC236}">
              <a16:creationId xmlns:a16="http://schemas.microsoft.com/office/drawing/2014/main" id="{24B3F0A5-8174-4D5C-B9CE-B605FE0D962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19" name="Text Box 11">
          <a:extLst>
            <a:ext uri="{FF2B5EF4-FFF2-40B4-BE49-F238E27FC236}">
              <a16:creationId xmlns:a16="http://schemas.microsoft.com/office/drawing/2014/main" id="{E4EF3896-2724-4B7A-AEF9-C1AD0D90143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20" name="Text Box 12">
          <a:extLst>
            <a:ext uri="{FF2B5EF4-FFF2-40B4-BE49-F238E27FC236}">
              <a16:creationId xmlns:a16="http://schemas.microsoft.com/office/drawing/2014/main" id="{7CCAD463-789F-4558-9001-BD9DF1257E4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21" name="Text Box 13">
          <a:extLst>
            <a:ext uri="{FF2B5EF4-FFF2-40B4-BE49-F238E27FC236}">
              <a16:creationId xmlns:a16="http://schemas.microsoft.com/office/drawing/2014/main" id="{A2A21B98-E6C7-4C3B-8CFA-BE5FA0611D6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22" name="Text Box 14">
          <a:extLst>
            <a:ext uri="{FF2B5EF4-FFF2-40B4-BE49-F238E27FC236}">
              <a16:creationId xmlns:a16="http://schemas.microsoft.com/office/drawing/2014/main" id="{CBA772C2-86A6-4146-8C72-E8F6AC563F1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23" name="Text Box 15">
          <a:extLst>
            <a:ext uri="{FF2B5EF4-FFF2-40B4-BE49-F238E27FC236}">
              <a16:creationId xmlns:a16="http://schemas.microsoft.com/office/drawing/2014/main" id="{86D4596B-AE77-445C-88F6-159A8A0E2C4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24" name="Text Box 2">
          <a:extLst>
            <a:ext uri="{FF2B5EF4-FFF2-40B4-BE49-F238E27FC236}">
              <a16:creationId xmlns:a16="http://schemas.microsoft.com/office/drawing/2014/main" id="{9192C92C-E5F7-42A4-95D2-29C644F46A4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25" name="Text Box 11">
          <a:extLst>
            <a:ext uri="{FF2B5EF4-FFF2-40B4-BE49-F238E27FC236}">
              <a16:creationId xmlns:a16="http://schemas.microsoft.com/office/drawing/2014/main" id="{333A6B21-719E-4569-B956-1F3B9623AE7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26" name="Text Box 15">
          <a:extLst>
            <a:ext uri="{FF2B5EF4-FFF2-40B4-BE49-F238E27FC236}">
              <a16:creationId xmlns:a16="http://schemas.microsoft.com/office/drawing/2014/main" id="{29C3F070-AC20-4CF3-8893-A78FE4F6B4D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27" name="Text Box 16">
          <a:extLst>
            <a:ext uri="{FF2B5EF4-FFF2-40B4-BE49-F238E27FC236}">
              <a16:creationId xmlns:a16="http://schemas.microsoft.com/office/drawing/2014/main" id="{8154705D-1E91-4F50-BE11-3F38CA93A6E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28" name="Text Box 2">
          <a:extLst>
            <a:ext uri="{FF2B5EF4-FFF2-40B4-BE49-F238E27FC236}">
              <a16:creationId xmlns:a16="http://schemas.microsoft.com/office/drawing/2014/main" id="{074D792F-779F-4405-A492-070032E4C51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29" name="Text Box 11">
          <a:extLst>
            <a:ext uri="{FF2B5EF4-FFF2-40B4-BE49-F238E27FC236}">
              <a16:creationId xmlns:a16="http://schemas.microsoft.com/office/drawing/2014/main" id="{5D048C01-CA90-408F-8A5B-1395E2EA551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30" name="Text Box 15">
          <a:extLst>
            <a:ext uri="{FF2B5EF4-FFF2-40B4-BE49-F238E27FC236}">
              <a16:creationId xmlns:a16="http://schemas.microsoft.com/office/drawing/2014/main" id="{D41C9701-14C6-4494-A9BC-42750483852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31" name="Text Box 16">
          <a:extLst>
            <a:ext uri="{FF2B5EF4-FFF2-40B4-BE49-F238E27FC236}">
              <a16:creationId xmlns:a16="http://schemas.microsoft.com/office/drawing/2014/main" id="{AECC00F0-0C40-4341-A491-B540620CD20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32" name="Text Box 4">
          <a:extLst>
            <a:ext uri="{FF2B5EF4-FFF2-40B4-BE49-F238E27FC236}">
              <a16:creationId xmlns:a16="http://schemas.microsoft.com/office/drawing/2014/main" id="{89CB8DF2-922A-4D82-8186-39A1DF4746F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33" name="Text Box 7">
          <a:extLst>
            <a:ext uri="{FF2B5EF4-FFF2-40B4-BE49-F238E27FC236}">
              <a16:creationId xmlns:a16="http://schemas.microsoft.com/office/drawing/2014/main" id="{4DE74F48-60A0-4ECE-9811-6F9E112F895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34" name="Text Box 4">
          <a:extLst>
            <a:ext uri="{FF2B5EF4-FFF2-40B4-BE49-F238E27FC236}">
              <a16:creationId xmlns:a16="http://schemas.microsoft.com/office/drawing/2014/main" id="{B9F8AE48-D0E5-460A-B682-804138AFBB6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35" name="Text Box 7">
          <a:extLst>
            <a:ext uri="{FF2B5EF4-FFF2-40B4-BE49-F238E27FC236}">
              <a16:creationId xmlns:a16="http://schemas.microsoft.com/office/drawing/2014/main" id="{797E168F-0255-4815-A9E5-353691658F1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36" name="Text Box 4">
          <a:extLst>
            <a:ext uri="{FF2B5EF4-FFF2-40B4-BE49-F238E27FC236}">
              <a16:creationId xmlns:a16="http://schemas.microsoft.com/office/drawing/2014/main" id="{E94F538A-A644-4614-8E07-1E17C1A269D5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37" name="Text Box 7">
          <a:extLst>
            <a:ext uri="{FF2B5EF4-FFF2-40B4-BE49-F238E27FC236}">
              <a16:creationId xmlns:a16="http://schemas.microsoft.com/office/drawing/2014/main" id="{A96FA96B-0846-4571-96A2-17FD55AAC3C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38" name="Text Box 4">
          <a:extLst>
            <a:ext uri="{FF2B5EF4-FFF2-40B4-BE49-F238E27FC236}">
              <a16:creationId xmlns:a16="http://schemas.microsoft.com/office/drawing/2014/main" id="{E085DF16-AA34-45CC-8720-4DD973B09A37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39" name="Text Box 7">
          <a:extLst>
            <a:ext uri="{FF2B5EF4-FFF2-40B4-BE49-F238E27FC236}">
              <a16:creationId xmlns:a16="http://schemas.microsoft.com/office/drawing/2014/main" id="{E8092316-1436-44BE-B85C-EE1EECB518A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40" name="Text Box 2">
          <a:extLst>
            <a:ext uri="{FF2B5EF4-FFF2-40B4-BE49-F238E27FC236}">
              <a16:creationId xmlns:a16="http://schemas.microsoft.com/office/drawing/2014/main" id="{B5C8B177-B9D6-4EB4-AC82-AB3B5C040E2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41" name="Text Box 10">
          <a:extLst>
            <a:ext uri="{FF2B5EF4-FFF2-40B4-BE49-F238E27FC236}">
              <a16:creationId xmlns:a16="http://schemas.microsoft.com/office/drawing/2014/main" id="{74A0E86E-1AB1-470D-A847-982BF1F392A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42" name="Text Box 11">
          <a:extLst>
            <a:ext uri="{FF2B5EF4-FFF2-40B4-BE49-F238E27FC236}">
              <a16:creationId xmlns:a16="http://schemas.microsoft.com/office/drawing/2014/main" id="{6B9A55E7-D263-40C2-9193-A5DEB9B49AA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43" name="Text Box 12">
          <a:extLst>
            <a:ext uri="{FF2B5EF4-FFF2-40B4-BE49-F238E27FC236}">
              <a16:creationId xmlns:a16="http://schemas.microsoft.com/office/drawing/2014/main" id="{8FF3A202-37A1-43BA-9B0B-E2CFE953F80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44" name="Text Box 13">
          <a:extLst>
            <a:ext uri="{FF2B5EF4-FFF2-40B4-BE49-F238E27FC236}">
              <a16:creationId xmlns:a16="http://schemas.microsoft.com/office/drawing/2014/main" id="{EF9FE4FE-E862-4F9D-A061-5593BDC6D20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45" name="Text Box 14">
          <a:extLst>
            <a:ext uri="{FF2B5EF4-FFF2-40B4-BE49-F238E27FC236}">
              <a16:creationId xmlns:a16="http://schemas.microsoft.com/office/drawing/2014/main" id="{E8EC9C47-3F55-416D-8C58-CA54092A1B3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46" name="Text Box 15">
          <a:extLst>
            <a:ext uri="{FF2B5EF4-FFF2-40B4-BE49-F238E27FC236}">
              <a16:creationId xmlns:a16="http://schemas.microsoft.com/office/drawing/2014/main" id="{0E6B5B1E-93D2-4B80-A9E7-A990C284D37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47" name="Text Box 2">
          <a:extLst>
            <a:ext uri="{FF2B5EF4-FFF2-40B4-BE49-F238E27FC236}">
              <a16:creationId xmlns:a16="http://schemas.microsoft.com/office/drawing/2014/main" id="{570BB040-D9FA-4596-8846-BCD56D2CE4B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48" name="Text Box 11">
          <a:extLst>
            <a:ext uri="{FF2B5EF4-FFF2-40B4-BE49-F238E27FC236}">
              <a16:creationId xmlns:a16="http://schemas.microsoft.com/office/drawing/2014/main" id="{341AD881-BBFC-4679-AEF5-7D5842752B0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49" name="Text Box 15">
          <a:extLst>
            <a:ext uri="{FF2B5EF4-FFF2-40B4-BE49-F238E27FC236}">
              <a16:creationId xmlns:a16="http://schemas.microsoft.com/office/drawing/2014/main" id="{E2FCB094-974E-4A06-968B-EFBA9480E1A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50" name="Text Box 16">
          <a:extLst>
            <a:ext uri="{FF2B5EF4-FFF2-40B4-BE49-F238E27FC236}">
              <a16:creationId xmlns:a16="http://schemas.microsoft.com/office/drawing/2014/main" id="{C7481032-C333-4E49-98B8-237DB577112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51" name="Text Box 2">
          <a:extLst>
            <a:ext uri="{FF2B5EF4-FFF2-40B4-BE49-F238E27FC236}">
              <a16:creationId xmlns:a16="http://schemas.microsoft.com/office/drawing/2014/main" id="{86BE0910-BEA9-4615-B6D5-4394D73A8BB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52" name="Text Box 11">
          <a:extLst>
            <a:ext uri="{FF2B5EF4-FFF2-40B4-BE49-F238E27FC236}">
              <a16:creationId xmlns:a16="http://schemas.microsoft.com/office/drawing/2014/main" id="{FD9F8650-BB66-4A5D-B9DE-FB4C4ED4AD0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53" name="Text Box 15">
          <a:extLst>
            <a:ext uri="{FF2B5EF4-FFF2-40B4-BE49-F238E27FC236}">
              <a16:creationId xmlns:a16="http://schemas.microsoft.com/office/drawing/2014/main" id="{55082D1A-DA5C-4905-BFA2-67D4DB1FB4D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54" name="Text Box 16">
          <a:extLst>
            <a:ext uri="{FF2B5EF4-FFF2-40B4-BE49-F238E27FC236}">
              <a16:creationId xmlns:a16="http://schemas.microsoft.com/office/drawing/2014/main" id="{A76EB85B-B8DF-41A7-A195-28F80E3936D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55" name="Text Box 4">
          <a:extLst>
            <a:ext uri="{FF2B5EF4-FFF2-40B4-BE49-F238E27FC236}">
              <a16:creationId xmlns:a16="http://schemas.microsoft.com/office/drawing/2014/main" id="{3D7A6C5C-02A7-4526-8B2A-A02DD6B062B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56" name="Text Box 7">
          <a:extLst>
            <a:ext uri="{FF2B5EF4-FFF2-40B4-BE49-F238E27FC236}">
              <a16:creationId xmlns:a16="http://schemas.microsoft.com/office/drawing/2014/main" id="{513D60DB-3813-46AF-93AD-153109ACBA2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57" name="Text Box 4">
          <a:extLst>
            <a:ext uri="{FF2B5EF4-FFF2-40B4-BE49-F238E27FC236}">
              <a16:creationId xmlns:a16="http://schemas.microsoft.com/office/drawing/2014/main" id="{02B5E875-F15C-4F13-A745-787914EB45B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58" name="Text Box 7">
          <a:extLst>
            <a:ext uri="{FF2B5EF4-FFF2-40B4-BE49-F238E27FC236}">
              <a16:creationId xmlns:a16="http://schemas.microsoft.com/office/drawing/2014/main" id="{E758D1DF-109A-4AD3-9C8C-BD53C0964FF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59" name="Text Box 4">
          <a:extLst>
            <a:ext uri="{FF2B5EF4-FFF2-40B4-BE49-F238E27FC236}">
              <a16:creationId xmlns:a16="http://schemas.microsoft.com/office/drawing/2014/main" id="{6021FC70-7DEB-4E74-A1D5-8FB6CEFB3AF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60" name="Text Box 7">
          <a:extLst>
            <a:ext uri="{FF2B5EF4-FFF2-40B4-BE49-F238E27FC236}">
              <a16:creationId xmlns:a16="http://schemas.microsoft.com/office/drawing/2014/main" id="{3840CEE7-7154-43C6-8EBF-7EE72956ED7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61" name="Text Box 4">
          <a:extLst>
            <a:ext uri="{FF2B5EF4-FFF2-40B4-BE49-F238E27FC236}">
              <a16:creationId xmlns:a16="http://schemas.microsoft.com/office/drawing/2014/main" id="{DD4A9166-DBEB-451C-BB85-46DADE97F3F5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62" name="Text Box 7">
          <a:extLst>
            <a:ext uri="{FF2B5EF4-FFF2-40B4-BE49-F238E27FC236}">
              <a16:creationId xmlns:a16="http://schemas.microsoft.com/office/drawing/2014/main" id="{46FB8DB1-71EC-415E-B79E-F3A7E0970E3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63" name="Text Box 2">
          <a:extLst>
            <a:ext uri="{FF2B5EF4-FFF2-40B4-BE49-F238E27FC236}">
              <a16:creationId xmlns:a16="http://schemas.microsoft.com/office/drawing/2014/main" id="{E40F1BC2-8BB3-4D8E-9C49-15F584208D5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64" name="Text Box 10">
          <a:extLst>
            <a:ext uri="{FF2B5EF4-FFF2-40B4-BE49-F238E27FC236}">
              <a16:creationId xmlns:a16="http://schemas.microsoft.com/office/drawing/2014/main" id="{A412180A-0763-464B-A8EE-DDE7ABBF60B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65" name="Text Box 11">
          <a:extLst>
            <a:ext uri="{FF2B5EF4-FFF2-40B4-BE49-F238E27FC236}">
              <a16:creationId xmlns:a16="http://schemas.microsoft.com/office/drawing/2014/main" id="{0AD50462-4320-4492-9647-9F8664FBA29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66" name="Text Box 12">
          <a:extLst>
            <a:ext uri="{FF2B5EF4-FFF2-40B4-BE49-F238E27FC236}">
              <a16:creationId xmlns:a16="http://schemas.microsoft.com/office/drawing/2014/main" id="{1660D59A-4014-4C27-B96D-6D18CE62A00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67" name="Text Box 13">
          <a:extLst>
            <a:ext uri="{FF2B5EF4-FFF2-40B4-BE49-F238E27FC236}">
              <a16:creationId xmlns:a16="http://schemas.microsoft.com/office/drawing/2014/main" id="{EDE204D7-4CB0-4B46-9206-78F0ADC817F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68" name="Text Box 14">
          <a:extLst>
            <a:ext uri="{FF2B5EF4-FFF2-40B4-BE49-F238E27FC236}">
              <a16:creationId xmlns:a16="http://schemas.microsoft.com/office/drawing/2014/main" id="{51C1D6CE-DA0E-4D44-9109-9B1E82F5B95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69" name="Text Box 15">
          <a:extLst>
            <a:ext uri="{FF2B5EF4-FFF2-40B4-BE49-F238E27FC236}">
              <a16:creationId xmlns:a16="http://schemas.microsoft.com/office/drawing/2014/main" id="{0A3DC490-712F-4F4B-A09A-9009DC0FBEF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70" name="Text Box 2">
          <a:extLst>
            <a:ext uri="{FF2B5EF4-FFF2-40B4-BE49-F238E27FC236}">
              <a16:creationId xmlns:a16="http://schemas.microsoft.com/office/drawing/2014/main" id="{64B1E16F-31F9-46AB-8BD9-A035769E712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71" name="Text Box 11">
          <a:extLst>
            <a:ext uri="{FF2B5EF4-FFF2-40B4-BE49-F238E27FC236}">
              <a16:creationId xmlns:a16="http://schemas.microsoft.com/office/drawing/2014/main" id="{1C64D5D7-30E0-4173-92F7-55216434F1E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72" name="Text Box 15">
          <a:extLst>
            <a:ext uri="{FF2B5EF4-FFF2-40B4-BE49-F238E27FC236}">
              <a16:creationId xmlns:a16="http://schemas.microsoft.com/office/drawing/2014/main" id="{653AAB72-3EE5-4711-95C4-14E619478DD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73" name="Text Box 16">
          <a:extLst>
            <a:ext uri="{FF2B5EF4-FFF2-40B4-BE49-F238E27FC236}">
              <a16:creationId xmlns:a16="http://schemas.microsoft.com/office/drawing/2014/main" id="{73261227-3355-4B02-8673-2AF194A2FA7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74" name="Text Box 2">
          <a:extLst>
            <a:ext uri="{FF2B5EF4-FFF2-40B4-BE49-F238E27FC236}">
              <a16:creationId xmlns:a16="http://schemas.microsoft.com/office/drawing/2014/main" id="{6F9EFA14-99CD-48DE-BDE2-4A24EEBC435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75" name="Text Box 11">
          <a:extLst>
            <a:ext uri="{FF2B5EF4-FFF2-40B4-BE49-F238E27FC236}">
              <a16:creationId xmlns:a16="http://schemas.microsoft.com/office/drawing/2014/main" id="{B6C234FA-A5E9-4E6B-8864-11CB9C9D778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76" name="Text Box 15">
          <a:extLst>
            <a:ext uri="{FF2B5EF4-FFF2-40B4-BE49-F238E27FC236}">
              <a16:creationId xmlns:a16="http://schemas.microsoft.com/office/drawing/2014/main" id="{953CB19D-326F-4A8D-8504-D6A5C4D0527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77" name="Text Box 16">
          <a:extLst>
            <a:ext uri="{FF2B5EF4-FFF2-40B4-BE49-F238E27FC236}">
              <a16:creationId xmlns:a16="http://schemas.microsoft.com/office/drawing/2014/main" id="{BD783364-A224-45BF-8F2C-9C6E3DC7A38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78" name="Text Box 4">
          <a:extLst>
            <a:ext uri="{FF2B5EF4-FFF2-40B4-BE49-F238E27FC236}">
              <a16:creationId xmlns:a16="http://schemas.microsoft.com/office/drawing/2014/main" id="{8BD2A28F-DFA5-4632-9D28-A21B6BBC194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79" name="Text Box 7">
          <a:extLst>
            <a:ext uri="{FF2B5EF4-FFF2-40B4-BE49-F238E27FC236}">
              <a16:creationId xmlns:a16="http://schemas.microsoft.com/office/drawing/2014/main" id="{BC922F4E-1309-4ECC-97E1-F0FB752966B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80" name="Text Box 4">
          <a:extLst>
            <a:ext uri="{FF2B5EF4-FFF2-40B4-BE49-F238E27FC236}">
              <a16:creationId xmlns:a16="http://schemas.microsoft.com/office/drawing/2014/main" id="{BF090947-3954-4B68-B1DC-D97C530F382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081" name="Text Box 7">
          <a:extLst>
            <a:ext uri="{FF2B5EF4-FFF2-40B4-BE49-F238E27FC236}">
              <a16:creationId xmlns:a16="http://schemas.microsoft.com/office/drawing/2014/main" id="{9146DC3D-AE4C-4BBB-BA01-CD3F5B78BF25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82" name="Text Box 4">
          <a:extLst>
            <a:ext uri="{FF2B5EF4-FFF2-40B4-BE49-F238E27FC236}">
              <a16:creationId xmlns:a16="http://schemas.microsoft.com/office/drawing/2014/main" id="{C1878392-B692-4A92-98F1-FB291B26EE18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83" name="Text Box 7">
          <a:extLst>
            <a:ext uri="{FF2B5EF4-FFF2-40B4-BE49-F238E27FC236}">
              <a16:creationId xmlns:a16="http://schemas.microsoft.com/office/drawing/2014/main" id="{3E0DC99E-6C57-4F86-9F28-F501113C1563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84" name="Text Box 4">
          <a:extLst>
            <a:ext uri="{FF2B5EF4-FFF2-40B4-BE49-F238E27FC236}">
              <a16:creationId xmlns:a16="http://schemas.microsoft.com/office/drawing/2014/main" id="{4E60EB4F-E814-40D0-8580-7ED75717785E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085" name="Text Box 7">
          <a:extLst>
            <a:ext uri="{FF2B5EF4-FFF2-40B4-BE49-F238E27FC236}">
              <a16:creationId xmlns:a16="http://schemas.microsoft.com/office/drawing/2014/main" id="{994076B7-C81C-4C04-ACBC-8A4FAC4D2713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86" name="Text Box 2">
          <a:extLst>
            <a:ext uri="{FF2B5EF4-FFF2-40B4-BE49-F238E27FC236}">
              <a16:creationId xmlns:a16="http://schemas.microsoft.com/office/drawing/2014/main" id="{9F6FF7BC-43DE-49CE-8DF5-939A3AA9113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87" name="Text Box 10">
          <a:extLst>
            <a:ext uri="{FF2B5EF4-FFF2-40B4-BE49-F238E27FC236}">
              <a16:creationId xmlns:a16="http://schemas.microsoft.com/office/drawing/2014/main" id="{0D3F05F7-6ED9-4ACA-A6B1-75EE984C69D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88" name="Text Box 11">
          <a:extLst>
            <a:ext uri="{FF2B5EF4-FFF2-40B4-BE49-F238E27FC236}">
              <a16:creationId xmlns:a16="http://schemas.microsoft.com/office/drawing/2014/main" id="{153AFAA9-5D3A-4B59-8168-50757895869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89" name="Text Box 12">
          <a:extLst>
            <a:ext uri="{FF2B5EF4-FFF2-40B4-BE49-F238E27FC236}">
              <a16:creationId xmlns:a16="http://schemas.microsoft.com/office/drawing/2014/main" id="{2390FE24-3193-43A7-ACF1-70D7A000B66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90" name="Text Box 13">
          <a:extLst>
            <a:ext uri="{FF2B5EF4-FFF2-40B4-BE49-F238E27FC236}">
              <a16:creationId xmlns:a16="http://schemas.microsoft.com/office/drawing/2014/main" id="{BE549848-B99F-443B-AACA-3C599302571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91" name="Text Box 14">
          <a:extLst>
            <a:ext uri="{FF2B5EF4-FFF2-40B4-BE49-F238E27FC236}">
              <a16:creationId xmlns:a16="http://schemas.microsoft.com/office/drawing/2014/main" id="{710A8C67-26B8-4856-88AB-E7B3E2A4451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92" name="Text Box 15">
          <a:extLst>
            <a:ext uri="{FF2B5EF4-FFF2-40B4-BE49-F238E27FC236}">
              <a16:creationId xmlns:a16="http://schemas.microsoft.com/office/drawing/2014/main" id="{E83FC1A7-2F67-40C5-9727-B69703EB2EC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93" name="Text Box 2">
          <a:extLst>
            <a:ext uri="{FF2B5EF4-FFF2-40B4-BE49-F238E27FC236}">
              <a16:creationId xmlns:a16="http://schemas.microsoft.com/office/drawing/2014/main" id="{226EF07C-8D18-4A5B-8350-9A7A986FFD0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94" name="Text Box 11">
          <a:extLst>
            <a:ext uri="{FF2B5EF4-FFF2-40B4-BE49-F238E27FC236}">
              <a16:creationId xmlns:a16="http://schemas.microsoft.com/office/drawing/2014/main" id="{9C4AE033-BAFC-41B6-80BB-55445752F0B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95" name="Text Box 15">
          <a:extLst>
            <a:ext uri="{FF2B5EF4-FFF2-40B4-BE49-F238E27FC236}">
              <a16:creationId xmlns:a16="http://schemas.microsoft.com/office/drawing/2014/main" id="{BE1E901C-4BA4-4235-8454-324ECAC8BC9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096" name="Text Box 16">
          <a:extLst>
            <a:ext uri="{FF2B5EF4-FFF2-40B4-BE49-F238E27FC236}">
              <a16:creationId xmlns:a16="http://schemas.microsoft.com/office/drawing/2014/main" id="{2717CE23-5EC1-4180-B88A-BF9C52E7EA6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97" name="Text Box 2">
          <a:extLst>
            <a:ext uri="{FF2B5EF4-FFF2-40B4-BE49-F238E27FC236}">
              <a16:creationId xmlns:a16="http://schemas.microsoft.com/office/drawing/2014/main" id="{0D307D5E-1F1B-423C-9488-8A5647CC4CC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98" name="Text Box 11">
          <a:extLst>
            <a:ext uri="{FF2B5EF4-FFF2-40B4-BE49-F238E27FC236}">
              <a16:creationId xmlns:a16="http://schemas.microsoft.com/office/drawing/2014/main" id="{A3AB67AF-A40D-463F-A5CD-79F152E2201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099" name="Text Box 15">
          <a:extLst>
            <a:ext uri="{FF2B5EF4-FFF2-40B4-BE49-F238E27FC236}">
              <a16:creationId xmlns:a16="http://schemas.microsoft.com/office/drawing/2014/main" id="{A3F6F35A-A377-44A8-B3DC-41B2431CA5E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00" name="Text Box 16">
          <a:extLst>
            <a:ext uri="{FF2B5EF4-FFF2-40B4-BE49-F238E27FC236}">
              <a16:creationId xmlns:a16="http://schemas.microsoft.com/office/drawing/2014/main" id="{25B31A63-9A7C-42A2-9299-36174F27D8F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01" name="Text Box 4">
          <a:extLst>
            <a:ext uri="{FF2B5EF4-FFF2-40B4-BE49-F238E27FC236}">
              <a16:creationId xmlns:a16="http://schemas.microsoft.com/office/drawing/2014/main" id="{979B14ED-A1F4-4A82-A70D-C35BFADBBDC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02" name="Text Box 7">
          <a:extLst>
            <a:ext uri="{FF2B5EF4-FFF2-40B4-BE49-F238E27FC236}">
              <a16:creationId xmlns:a16="http://schemas.microsoft.com/office/drawing/2014/main" id="{EE164F5F-70C2-46CC-955C-EC166C6F030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03" name="Text Box 4">
          <a:extLst>
            <a:ext uri="{FF2B5EF4-FFF2-40B4-BE49-F238E27FC236}">
              <a16:creationId xmlns:a16="http://schemas.microsoft.com/office/drawing/2014/main" id="{99237227-1D16-4C92-8186-EF63115A7D8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04" name="Text Box 7">
          <a:extLst>
            <a:ext uri="{FF2B5EF4-FFF2-40B4-BE49-F238E27FC236}">
              <a16:creationId xmlns:a16="http://schemas.microsoft.com/office/drawing/2014/main" id="{9129C93F-EAB9-43DD-B29A-D93840E32275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05" name="Text Box 4">
          <a:extLst>
            <a:ext uri="{FF2B5EF4-FFF2-40B4-BE49-F238E27FC236}">
              <a16:creationId xmlns:a16="http://schemas.microsoft.com/office/drawing/2014/main" id="{CFDC6BAE-5FC2-4C83-9CAA-8B4D624784AE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06" name="Text Box 7">
          <a:extLst>
            <a:ext uri="{FF2B5EF4-FFF2-40B4-BE49-F238E27FC236}">
              <a16:creationId xmlns:a16="http://schemas.microsoft.com/office/drawing/2014/main" id="{509F2EBC-C3AD-41B0-835F-A063F5628D61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07" name="Text Box 4">
          <a:extLst>
            <a:ext uri="{FF2B5EF4-FFF2-40B4-BE49-F238E27FC236}">
              <a16:creationId xmlns:a16="http://schemas.microsoft.com/office/drawing/2014/main" id="{2A6855F7-2555-4FFF-9938-008221D8F34C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08" name="Text Box 7">
          <a:extLst>
            <a:ext uri="{FF2B5EF4-FFF2-40B4-BE49-F238E27FC236}">
              <a16:creationId xmlns:a16="http://schemas.microsoft.com/office/drawing/2014/main" id="{825FF195-5220-468C-80DA-E0F89A4F756F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09" name="Text Box 2">
          <a:extLst>
            <a:ext uri="{FF2B5EF4-FFF2-40B4-BE49-F238E27FC236}">
              <a16:creationId xmlns:a16="http://schemas.microsoft.com/office/drawing/2014/main" id="{426C6C76-FF15-4C78-BB70-EA79A0924E1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10" name="Text Box 10">
          <a:extLst>
            <a:ext uri="{FF2B5EF4-FFF2-40B4-BE49-F238E27FC236}">
              <a16:creationId xmlns:a16="http://schemas.microsoft.com/office/drawing/2014/main" id="{B4D777FA-C82F-4640-BEE3-0319703F502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11" name="Text Box 2">
          <a:extLst>
            <a:ext uri="{FF2B5EF4-FFF2-40B4-BE49-F238E27FC236}">
              <a16:creationId xmlns:a16="http://schemas.microsoft.com/office/drawing/2014/main" id="{893B2613-4EDB-4A35-ADD7-9480FCF010B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12" name="Text Box 11">
          <a:extLst>
            <a:ext uri="{FF2B5EF4-FFF2-40B4-BE49-F238E27FC236}">
              <a16:creationId xmlns:a16="http://schemas.microsoft.com/office/drawing/2014/main" id="{5475F189-C7CB-40DB-8CC9-9B8A5B8DF5A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13" name="Text Box 15">
          <a:extLst>
            <a:ext uri="{FF2B5EF4-FFF2-40B4-BE49-F238E27FC236}">
              <a16:creationId xmlns:a16="http://schemas.microsoft.com/office/drawing/2014/main" id="{E7195CCA-B2C3-4FF4-8369-B07A59FEFAB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14" name="Text Box 16">
          <a:extLst>
            <a:ext uri="{FF2B5EF4-FFF2-40B4-BE49-F238E27FC236}">
              <a16:creationId xmlns:a16="http://schemas.microsoft.com/office/drawing/2014/main" id="{E2956BF3-891E-4818-BB1D-8148651B7BA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15" name="Text Box 4">
          <a:extLst>
            <a:ext uri="{FF2B5EF4-FFF2-40B4-BE49-F238E27FC236}">
              <a16:creationId xmlns:a16="http://schemas.microsoft.com/office/drawing/2014/main" id="{DBD57881-D5BC-45BB-909D-3F6F0797C0C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16" name="Text Box 7">
          <a:extLst>
            <a:ext uri="{FF2B5EF4-FFF2-40B4-BE49-F238E27FC236}">
              <a16:creationId xmlns:a16="http://schemas.microsoft.com/office/drawing/2014/main" id="{49602783-58DD-49A4-A6DE-74E61484AC5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17" name="Text Box 4">
          <a:extLst>
            <a:ext uri="{FF2B5EF4-FFF2-40B4-BE49-F238E27FC236}">
              <a16:creationId xmlns:a16="http://schemas.microsoft.com/office/drawing/2014/main" id="{7C724305-D3BB-4188-B683-48B9D8ADFC5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18" name="Text Box 7">
          <a:extLst>
            <a:ext uri="{FF2B5EF4-FFF2-40B4-BE49-F238E27FC236}">
              <a16:creationId xmlns:a16="http://schemas.microsoft.com/office/drawing/2014/main" id="{3F3E354E-CC79-4D60-991A-036FF3E5760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8444119" name="Text Box 2">
          <a:extLst>
            <a:ext uri="{FF2B5EF4-FFF2-40B4-BE49-F238E27FC236}">
              <a16:creationId xmlns:a16="http://schemas.microsoft.com/office/drawing/2014/main" id="{270FC1D4-2D41-4A81-95D4-7B02DCFCE1AC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8444120" name="Text Box 11">
          <a:extLst>
            <a:ext uri="{FF2B5EF4-FFF2-40B4-BE49-F238E27FC236}">
              <a16:creationId xmlns:a16="http://schemas.microsoft.com/office/drawing/2014/main" id="{46495B5C-6E48-4DE8-879C-AEA22BF3D9A8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8444121" name="Text Box 15">
          <a:extLst>
            <a:ext uri="{FF2B5EF4-FFF2-40B4-BE49-F238E27FC236}">
              <a16:creationId xmlns:a16="http://schemas.microsoft.com/office/drawing/2014/main" id="{0658CE9A-AB0E-4B41-B324-DC3278549DE4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8444122" name="Text Box 16">
          <a:extLst>
            <a:ext uri="{FF2B5EF4-FFF2-40B4-BE49-F238E27FC236}">
              <a16:creationId xmlns:a16="http://schemas.microsoft.com/office/drawing/2014/main" id="{1612EDDF-9D21-4A68-AC40-329F1F4E7240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3" name="Text Box 11">
          <a:extLst>
            <a:ext uri="{FF2B5EF4-FFF2-40B4-BE49-F238E27FC236}">
              <a16:creationId xmlns:a16="http://schemas.microsoft.com/office/drawing/2014/main" id="{F4AD0A65-CB63-4F73-8066-F838C0576F0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4" name="Text Box 12">
          <a:extLst>
            <a:ext uri="{FF2B5EF4-FFF2-40B4-BE49-F238E27FC236}">
              <a16:creationId xmlns:a16="http://schemas.microsoft.com/office/drawing/2014/main" id="{1853D4C6-A5F2-4C10-8AC0-FF9DE0C1E67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5" name="Text Box 13">
          <a:extLst>
            <a:ext uri="{FF2B5EF4-FFF2-40B4-BE49-F238E27FC236}">
              <a16:creationId xmlns:a16="http://schemas.microsoft.com/office/drawing/2014/main" id="{71B14DAB-3E46-4537-9859-879E03A585F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6" name="Text Box 14">
          <a:extLst>
            <a:ext uri="{FF2B5EF4-FFF2-40B4-BE49-F238E27FC236}">
              <a16:creationId xmlns:a16="http://schemas.microsoft.com/office/drawing/2014/main" id="{E0EE64AE-4C74-4C4D-8139-B4D0BAE0D32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7" name="Text Box 15">
          <a:extLst>
            <a:ext uri="{FF2B5EF4-FFF2-40B4-BE49-F238E27FC236}">
              <a16:creationId xmlns:a16="http://schemas.microsoft.com/office/drawing/2014/main" id="{3F71B827-9F69-4C33-B4F2-0364EF975AC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8" name="Text Box 2">
          <a:extLst>
            <a:ext uri="{FF2B5EF4-FFF2-40B4-BE49-F238E27FC236}">
              <a16:creationId xmlns:a16="http://schemas.microsoft.com/office/drawing/2014/main" id="{F4642CC3-80F6-4C3A-9708-BED93B953EC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29" name="Text Box 11">
          <a:extLst>
            <a:ext uri="{FF2B5EF4-FFF2-40B4-BE49-F238E27FC236}">
              <a16:creationId xmlns:a16="http://schemas.microsoft.com/office/drawing/2014/main" id="{855DD11A-4FA2-40C3-9646-982A7F5A8FD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130" name="Text Box 15">
          <a:extLst>
            <a:ext uri="{FF2B5EF4-FFF2-40B4-BE49-F238E27FC236}">
              <a16:creationId xmlns:a16="http://schemas.microsoft.com/office/drawing/2014/main" id="{DE4D7EA5-6D77-4898-B26A-6A841EDC795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31" name="Text Box 4">
          <a:extLst>
            <a:ext uri="{FF2B5EF4-FFF2-40B4-BE49-F238E27FC236}">
              <a16:creationId xmlns:a16="http://schemas.microsoft.com/office/drawing/2014/main" id="{AD686A24-3EC7-4A2C-A00D-3F3E0299323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32" name="Text Box 7">
          <a:extLst>
            <a:ext uri="{FF2B5EF4-FFF2-40B4-BE49-F238E27FC236}">
              <a16:creationId xmlns:a16="http://schemas.microsoft.com/office/drawing/2014/main" id="{28DB9EDB-0482-40A5-A3B2-79EDD8A7ECB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33" name="Text Box 4">
          <a:extLst>
            <a:ext uri="{FF2B5EF4-FFF2-40B4-BE49-F238E27FC236}">
              <a16:creationId xmlns:a16="http://schemas.microsoft.com/office/drawing/2014/main" id="{612BEC63-93CA-45D9-BECD-3E704458FA1A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34" name="Text Box 7">
          <a:extLst>
            <a:ext uri="{FF2B5EF4-FFF2-40B4-BE49-F238E27FC236}">
              <a16:creationId xmlns:a16="http://schemas.microsoft.com/office/drawing/2014/main" id="{564A8342-E638-43F3-966E-0430CA459CB5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35" name="Text Box 2">
          <a:extLst>
            <a:ext uri="{FF2B5EF4-FFF2-40B4-BE49-F238E27FC236}">
              <a16:creationId xmlns:a16="http://schemas.microsoft.com/office/drawing/2014/main" id="{702607A2-B820-4596-9004-109011F0F0A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36" name="Text Box 10">
          <a:extLst>
            <a:ext uri="{FF2B5EF4-FFF2-40B4-BE49-F238E27FC236}">
              <a16:creationId xmlns:a16="http://schemas.microsoft.com/office/drawing/2014/main" id="{5663882E-C531-4845-B15A-D820CDEFD18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37" name="Text Box 11">
          <a:extLst>
            <a:ext uri="{FF2B5EF4-FFF2-40B4-BE49-F238E27FC236}">
              <a16:creationId xmlns:a16="http://schemas.microsoft.com/office/drawing/2014/main" id="{59D8D16C-663D-433A-94F7-24FA00A1093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38" name="Text Box 12">
          <a:extLst>
            <a:ext uri="{FF2B5EF4-FFF2-40B4-BE49-F238E27FC236}">
              <a16:creationId xmlns:a16="http://schemas.microsoft.com/office/drawing/2014/main" id="{A6A12C68-505A-4697-A96B-A60A6D323F3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39" name="Text Box 13">
          <a:extLst>
            <a:ext uri="{FF2B5EF4-FFF2-40B4-BE49-F238E27FC236}">
              <a16:creationId xmlns:a16="http://schemas.microsoft.com/office/drawing/2014/main" id="{44F8BBFA-68CE-4293-9923-A0D5571BF67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40" name="Text Box 14">
          <a:extLst>
            <a:ext uri="{FF2B5EF4-FFF2-40B4-BE49-F238E27FC236}">
              <a16:creationId xmlns:a16="http://schemas.microsoft.com/office/drawing/2014/main" id="{1F1D0B22-F58E-49F1-9C77-ADB36A1A72C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41" name="Text Box 15">
          <a:extLst>
            <a:ext uri="{FF2B5EF4-FFF2-40B4-BE49-F238E27FC236}">
              <a16:creationId xmlns:a16="http://schemas.microsoft.com/office/drawing/2014/main" id="{B0C6C792-3BDF-42AD-B1EC-F215B67954D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42" name="Text Box 2">
          <a:extLst>
            <a:ext uri="{FF2B5EF4-FFF2-40B4-BE49-F238E27FC236}">
              <a16:creationId xmlns:a16="http://schemas.microsoft.com/office/drawing/2014/main" id="{226C46A2-AF73-4348-84E5-A6A11746E76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43" name="Text Box 11">
          <a:extLst>
            <a:ext uri="{FF2B5EF4-FFF2-40B4-BE49-F238E27FC236}">
              <a16:creationId xmlns:a16="http://schemas.microsoft.com/office/drawing/2014/main" id="{8FC766E1-87B4-4A4B-8DF5-DBE9C496E49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44" name="Text Box 15">
          <a:extLst>
            <a:ext uri="{FF2B5EF4-FFF2-40B4-BE49-F238E27FC236}">
              <a16:creationId xmlns:a16="http://schemas.microsoft.com/office/drawing/2014/main" id="{1BD15C01-CAC7-454C-9416-53C5EBBB39F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45" name="Text Box 16">
          <a:extLst>
            <a:ext uri="{FF2B5EF4-FFF2-40B4-BE49-F238E27FC236}">
              <a16:creationId xmlns:a16="http://schemas.microsoft.com/office/drawing/2014/main" id="{D847CA65-D359-40CF-98C9-693E0DBDD4D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46" name="Text Box 2">
          <a:extLst>
            <a:ext uri="{FF2B5EF4-FFF2-40B4-BE49-F238E27FC236}">
              <a16:creationId xmlns:a16="http://schemas.microsoft.com/office/drawing/2014/main" id="{9C084FE2-4DDC-48A9-9EE7-0DE006524D5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47" name="Text Box 11">
          <a:extLst>
            <a:ext uri="{FF2B5EF4-FFF2-40B4-BE49-F238E27FC236}">
              <a16:creationId xmlns:a16="http://schemas.microsoft.com/office/drawing/2014/main" id="{5C5EDC19-EE78-475C-ADF9-6055EDAEBC1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48" name="Text Box 15">
          <a:extLst>
            <a:ext uri="{FF2B5EF4-FFF2-40B4-BE49-F238E27FC236}">
              <a16:creationId xmlns:a16="http://schemas.microsoft.com/office/drawing/2014/main" id="{25549848-58BD-49AB-9BC5-A5174367447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49" name="Text Box 16">
          <a:extLst>
            <a:ext uri="{FF2B5EF4-FFF2-40B4-BE49-F238E27FC236}">
              <a16:creationId xmlns:a16="http://schemas.microsoft.com/office/drawing/2014/main" id="{937311C6-BD83-4FB6-9F19-C12170BA441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50" name="Text Box 4">
          <a:extLst>
            <a:ext uri="{FF2B5EF4-FFF2-40B4-BE49-F238E27FC236}">
              <a16:creationId xmlns:a16="http://schemas.microsoft.com/office/drawing/2014/main" id="{7361807A-0805-4534-9D0F-92E657D0BD2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51" name="Text Box 7">
          <a:extLst>
            <a:ext uri="{FF2B5EF4-FFF2-40B4-BE49-F238E27FC236}">
              <a16:creationId xmlns:a16="http://schemas.microsoft.com/office/drawing/2014/main" id="{6BE423EE-1802-4692-A356-7F769EEBB2C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52" name="Text Box 4">
          <a:extLst>
            <a:ext uri="{FF2B5EF4-FFF2-40B4-BE49-F238E27FC236}">
              <a16:creationId xmlns:a16="http://schemas.microsoft.com/office/drawing/2014/main" id="{81372FD4-1897-45D7-B140-A1899AE7351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53" name="Text Box 7">
          <a:extLst>
            <a:ext uri="{FF2B5EF4-FFF2-40B4-BE49-F238E27FC236}">
              <a16:creationId xmlns:a16="http://schemas.microsoft.com/office/drawing/2014/main" id="{10484316-BA9B-4C7E-B098-6BA735A6382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54" name="Text Box 4">
          <a:extLst>
            <a:ext uri="{FF2B5EF4-FFF2-40B4-BE49-F238E27FC236}">
              <a16:creationId xmlns:a16="http://schemas.microsoft.com/office/drawing/2014/main" id="{042751FF-BA99-40F9-BDB1-01A7C42E6BBC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55" name="Text Box 7">
          <a:extLst>
            <a:ext uri="{FF2B5EF4-FFF2-40B4-BE49-F238E27FC236}">
              <a16:creationId xmlns:a16="http://schemas.microsoft.com/office/drawing/2014/main" id="{78B01E71-E2B2-4AA0-869E-04F0EE346EB8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56" name="Text Box 4">
          <a:extLst>
            <a:ext uri="{FF2B5EF4-FFF2-40B4-BE49-F238E27FC236}">
              <a16:creationId xmlns:a16="http://schemas.microsoft.com/office/drawing/2014/main" id="{DBC970F8-C7C8-4F8F-9E44-9A039C8D01F7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57" name="Text Box 7">
          <a:extLst>
            <a:ext uri="{FF2B5EF4-FFF2-40B4-BE49-F238E27FC236}">
              <a16:creationId xmlns:a16="http://schemas.microsoft.com/office/drawing/2014/main" id="{94504430-91FB-4C10-8FCF-E74FE4FF51E7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58" name="Text Box 2">
          <a:extLst>
            <a:ext uri="{FF2B5EF4-FFF2-40B4-BE49-F238E27FC236}">
              <a16:creationId xmlns:a16="http://schemas.microsoft.com/office/drawing/2014/main" id="{32C67957-17A2-451B-9B42-CB4263A9531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59" name="Text Box 10">
          <a:extLst>
            <a:ext uri="{FF2B5EF4-FFF2-40B4-BE49-F238E27FC236}">
              <a16:creationId xmlns:a16="http://schemas.microsoft.com/office/drawing/2014/main" id="{71049DAC-1C65-40BA-A698-B30E55373D1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60" name="Text Box 11">
          <a:extLst>
            <a:ext uri="{FF2B5EF4-FFF2-40B4-BE49-F238E27FC236}">
              <a16:creationId xmlns:a16="http://schemas.microsoft.com/office/drawing/2014/main" id="{97BF3B6B-57DC-49ED-A4F7-22AA94D8E66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61" name="Text Box 12">
          <a:extLst>
            <a:ext uri="{FF2B5EF4-FFF2-40B4-BE49-F238E27FC236}">
              <a16:creationId xmlns:a16="http://schemas.microsoft.com/office/drawing/2014/main" id="{69F37127-15E0-44E1-99CE-AB72913AB81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62" name="Text Box 13">
          <a:extLst>
            <a:ext uri="{FF2B5EF4-FFF2-40B4-BE49-F238E27FC236}">
              <a16:creationId xmlns:a16="http://schemas.microsoft.com/office/drawing/2014/main" id="{6BCE9B3D-B9B0-4FC4-918E-B233FDA5F34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63" name="Text Box 14">
          <a:extLst>
            <a:ext uri="{FF2B5EF4-FFF2-40B4-BE49-F238E27FC236}">
              <a16:creationId xmlns:a16="http://schemas.microsoft.com/office/drawing/2014/main" id="{DB98FD7E-22FC-4385-B860-258C8EB4FF2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64" name="Text Box 15">
          <a:extLst>
            <a:ext uri="{FF2B5EF4-FFF2-40B4-BE49-F238E27FC236}">
              <a16:creationId xmlns:a16="http://schemas.microsoft.com/office/drawing/2014/main" id="{599AB1D1-1C61-4877-BCA4-DF006613139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65" name="Text Box 2">
          <a:extLst>
            <a:ext uri="{FF2B5EF4-FFF2-40B4-BE49-F238E27FC236}">
              <a16:creationId xmlns:a16="http://schemas.microsoft.com/office/drawing/2014/main" id="{21F89FB3-A038-4005-987E-94EC28DF208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66" name="Text Box 11">
          <a:extLst>
            <a:ext uri="{FF2B5EF4-FFF2-40B4-BE49-F238E27FC236}">
              <a16:creationId xmlns:a16="http://schemas.microsoft.com/office/drawing/2014/main" id="{0C590750-8F92-4FC1-932E-4712C7332F4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67" name="Text Box 15">
          <a:extLst>
            <a:ext uri="{FF2B5EF4-FFF2-40B4-BE49-F238E27FC236}">
              <a16:creationId xmlns:a16="http://schemas.microsoft.com/office/drawing/2014/main" id="{4DE8700F-6B3E-476E-A803-EF1802E8A78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68" name="Text Box 16">
          <a:extLst>
            <a:ext uri="{FF2B5EF4-FFF2-40B4-BE49-F238E27FC236}">
              <a16:creationId xmlns:a16="http://schemas.microsoft.com/office/drawing/2014/main" id="{4FD907B7-D29B-45F2-B005-969666DD238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69" name="Text Box 2">
          <a:extLst>
            <a:ext uri="{FF2B5EF4-FFF2-40B4-BE49-F238E27FC236}">
              <a16:creationId xmlns:a16="http://schemas.microsoft.com/office/drawing/2014/main" id="{5CBCD4EE-90A7-48D9-98EF-5695A7C9889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70" name="Text Box 11">
          <a:extLst>
            <a:ext uri="{FF2B5EF4-FFF2-40B4-BE49-F238E27FC236}">
              <a16:creationId xmlns:a16="http://schemas.microsoft.com/office/drawing/2014/main" id="{CFE452FB-61BF-44FB-9924-B2D4229D37A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71" name="Text Box 15">
          <a:extLst>
            <a:ext uri="{FF2B5EF4-FFF2-40B4-BE49-F238E27FC236}">
              <a16:creationId xmlns:a16="http://schemas.microsoft.com/office/drawing/2014/main" id="{5DFB2DD9-CF7B-4D82-A885-19136EA9408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72" name="Text Box 16">
          <a:extLst>
            <a:ext uri="{FF2B5EF4-FFF2-40B4-BE49-F238E27FC236}">
              <a16:creationId xmlns:a16="http://schemas.microsoft.com/office/drawing/2014/main" id="{5ECE6C6B-5E6C-4F37-88AD-AD12255B419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73" name="Text Box 4">
          <a:extLst>
            <a:ext uri="{FF2B5EF4-FFF2-40B4-BE49-F238E27FC236}">
              <a16:creationId xmlns:a16="http://schemas.microsoft.com/office/drawing/2014/main" id="{3B429958-8525-4FB2-946E-20DBB88D0AB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74" name="Text Box 7">
          <a:extLst>
            <a:ext uri="{FF2B5EF4-FFF2-40B4-BE49-F238E27FC236}">
              <a16:creationId xmlns:a16="http://schemas.microsoft.com/office/drawing/2014/main" id="{330AFF7A-DC0E-4387-9175-88FED63C69C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75" name="Text Box 4">
          <a:extLst>
            <a:ext uri="{FF2B5EF4-FFF2-40B4-BE49-F238E27FC236}">
              <a16:creationId xmlns:a16="http://schemas.microsoft.com/office/drawing/2014/main" id="{E7F9C541-496D-4E56-A3BB-3CADF717D49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76" name="Text Box 7">
          <a:extLst>
            <a:ext uri="{FF2B5EF4-FFF2-40B4-BE49-F238E27FC236}">
              <a16:creationId xmlns:a16="http://schemas.microsoft.com/office/drawing/2014/main" id="{B0FCF999-CA3E-49A3-A382-8039165BCB0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77" name="Text Box 4">
          <a:extLst>
            <a:ext uri="{FF2B5EF4-FFF2-40B4-BE49-F238E27FC236}">
              <a16:creationId xmlns:a16="http://schemas.microsoft.com/office/drawing/2014/main" id="{57ACE81C-CFBF-4E06-8BF2-806AF325B1C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78" name="Text Box 7">
          <a:extLst>
            <a:ext uri="{FF2B5EF4-FFF2-40B4-BE49-F238E27FC236}">
              <a16:creationId xmlns:a16="http://schemas.microsoft.com/office/drawing/2014/main" id="{8E55549D-108F-4307-A83F-6DF907D962A0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79" name="Text Box 4">
          <a:extLst>
            <a:ext uri="{FF2B5EF4-FFF2-40B4-BE49-F238E27FC236}">
              <a16:creationId xmlns:a16="http://schemas.microsoft.com/office/drawing/2014/main" id="{4FB567DA-C2F0-40A0-80F2-BCD68148BB6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180" name="Text Box 7">
          <a:extLst>
            <a:ext uri="{FF2B5EF4-FFF2-40B4-BE49-F238E27FC236}">
              <a16:creationId xmlns:a16="http://schemas.microsoft.com/office/drawing/2014/main" id="{E98C765C-237D-4FE2-81AA-B27FDD9646D5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81" name="Text Box 2">
          <a:extLst>
            <a:ext uri="{FF2B5EF4-FFF2-40B4-BE49-F238E27FC236}">
              <a16:creationId xmlns:a16="http://schemas.microsoft.com/office/drawing/2014/main" id="{7CB4DA31-BFE5-4FFA-B58F-D271AA6A3B9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82" name="Text Box 10">
          <a:extLst>
            <a:ext uri="{FF2B5EF4-FFF2-40B4-BE49-F238E27FC236}">
              <a16:creationId xmlns:a16="http://schemas.microsoft.com/office/drawing/2014/main" id="{04F5E0E8-D409-423C-99F3-74DB29B64FE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83" name="Text Box 11">
          <a:extLst>
            <a:ext uri="{FF2B5EF4-FFF2-40B4-BE49-F238E27FC236}">
              <a16:creationId xmlns:a16="http://schemas.microsoft.com/office/drawing/2014/main" id="{48A4C651-EA6C-4D04-9084-EA25E572D87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84" name="Text Box 12">
          <a:extLst>
            <a:ext uri="{FF2B5EF4-FFF2-40B4-BE49-F238E27FC236}">
              <a16:creationId xmlns:a16="http://schemas.microsoft.com/office/drawing/2014/main" id="{5E0F9B1F-FD9A-43D0-8135-24F28A510DD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85" name="Text Box 13">
          <a:extLst>
            <a:ext uri="{FF2B5EF4-FFF2-40B4-BE49-F238E27FC236}">
              <a16:creationId xmlns:a16="http://schemas.microsoft.com/office/drawing/2014/main" id="{6082342A-D68D-4175-9867-27BB98A5C9F4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86" name="Text Box 14">
          <a:extLst>
            <a:ext uri="{FF2B5EF4-FFF2-40B4-BE49-F238E27FC236}">
              <a16:creationId xmlns:a16="http://schemas.microsoft.com/office/drawing/2014/main" id="{7DE627DD-75C7-431D-B3F4-EFE10D8A13E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87" name="Text Box 15">
          <a:extLst>
            <a:ext uri="{FF2B5EF4-FFF2-40B4-BE49-F238E27FC236}">
              <a16:creationId xmlns:a16="http://schemas.microsoft.com/office/drawing/2014/main" id="{CA3951DD-FBD6-4E0A-B513-81BC77BDF62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88" name="Text Box 2">
          <a:extLst>
            <a:ext uri="{FF2B5EF4-FFF2-40B4-BE49-F238E27FC236}">
              <a16:creationId xmlns:a16="http://schemas.microsoft.com/office/drawing/2014/main" id="{3530A016-CE41-44CA-AA9C-BD3CBD6F65A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89" name="Text Box 11">
          <a:extLst>
            <a:ext uri="{FF2B5EF4-FFF2-40B4-BE49-F238E27FC236}">
              <a16:creationId xmlns:a16="http://schemas.microsoft.com/office/drawing/2014/main" id="{92C92865-9106-4B10-8037-7328DEEE71B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90" name="Text Box 15">
          <a:extLst>
            <a:ext uri="{FF2B5EF4-FFF2-40B4-BE49-F238E27FC236}">
              <a16:creationId xmlns:a16="http://schemas.microsoft.com/office/drawing/2014/main" id="{05EA950D-00D9-436B-B651-061ECA60E61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191" name="Text Box 16">
          <a:extLst>
            <a:ext uri="{FF2B5EF4-FFF2-40B4-BE49-F238E27FC236}">
              <a16:creationId xmlns:a16="http://schemas.microsoft.com/office/drawing/2014/main" id="{FD5C278B-D020-4C56-A971-1CF77D58F0D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92" name="Text Box 2">
          <a:extLst>
            <a:ext uri="{FF2B5EF4-FFF2-40B4-BE49-F238E27FC236}">
              <a16:creationId xmlns:a16="http://schemas.microsoft.com/office/drawing/2014/main" id="{9AC47F8A-7A10-487C-8DED-E6B0EBA1391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93" name="Text Box 11">
          <a:extLst>
            <a:ext uri="{FF2B5EF4-FFF2-40B4-BE49-F238E27FC236}">
              <a16:creationId xmlns:a16="http://schemas.microsoft.com/office/drawing/2014/main" id="{BEBFBCC8-09A6-438D-B2F8-49F2CAD0AC5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94" name="Text Box 15">
          <a:extLst>
            <a:ext uri="{FF2B5EF4-FFF2-40B4-BE49-F238E27FC236}">
              <a16:creationId xmlns:a16="http://schemas.microsoft.com/office/drawing/2014/main" id="{5192AF48-8C85-4E95-88AB-6FC609DCEF5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195" name="Text Box 16">
          <a:extLst>
            <a:ext uri="{FF2B5EF4-FFF2-40B4-BE49-F238E27FC236}">
              <a16:creationId xmlns:a16="http://schemas.microsoft.com/office/drawing/2014/main" id="{3EA0A547-0CF8-4E0C-9F3D-0935EBAAAA8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96" name="Text Box 4">
          <a:extLst>
            <a:ext uri="{FF2B5EF4-FFF2-40B4-BE49-F238E27FC236}">
              <a16:creationId xmlns:a16="http://schemas.microsoft.com/office/drawing/2014/main" id="{168949F1-9255-42A8-8CA5-7E332A9D3F0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97" name="Text Box 7">
          <a:extLst>
            <a:ext uri="{FF2B5EF4-FFF2-40B4-BE49-F238E27FC236}">
              <a16:creationId xmlns:a16="http://schemas.microsoft.com/office/drawing/2014/main" id="{80068635-56FB-40A7-B349-FBCE346B865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98" name="Text Box 4">
          <a:extLst>
            <a:ext uri="{FF2B5EF4-FFF2-40B4-BE49-F238E27FC236}">
              <a16:creationId xmlns:a16="http://schemas.microsoft.com/office/drawing/2014/main" id="{794811B2-A626-4E6E-A3AF-8AD66B7D3A2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199" name="Text Box 7">
          <a:extLst>
            <a:ext uri="{FF2B5EF4-FFF2-40B4-BE49-F238E27FC236}">
              <a16:creationId xmlns:a16="http://schemas.microsoft.com/office/drawing/2014/main" id="{2F7A25A9-3B2E-4335-8B84-AA9336DA043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00" name="Text Box 4">
          <a:extLst>
            <a:ext uri="{FF2B5EF4-FFF2-40B4-BE49-F238E27FC236}">
              <a16:creationId xmlns:a16="http://schemas.microsoft.com/office/drawing/2014/main" id="{84A43105-F725-4DF0-B36A-52736403C2D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01" name="Text Box 7">
          <a:extLst>
            <a:ext uri="{FF2B5EF4-FFF2-40B4-BE49-F238E27FC236}">
              <a16:creationId xmlns:a16="http://schemas.microsoft.com/office/drawing/2014/main" id="{16FBEFF9-47CC-4515-8D4B-36AF3332636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02" name="Text Box 4">
          <a:extLst>
            <a:ext uri="{FF2B5EF4-FFF2-40B4-BE49-F238E27FC236}">
              <a16:creationId xmlns:a16="http://schemas.microsoft.com/office/drawing/2014/main" id="{796B28EC-0F0B-46E6-8CBB-18EB75549586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03" name="Text Box 7">
          <a:extLst>
            <a:ext uri="{FF2B5EF4-FFF2-40B4-BE49-F238E27FC236}">
              <a16:creationId xmlns:a16="http://schemas.microsoft.com/office/drawing/2014/main" id="{1D2BE996-E6D8-4623-8F7D-596315732FE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04" name="Text Box 2">
          <a:extLst>
            <a:ext uri="{FF2B5EF4-FFF2-40B4-BE49-F238E27FC236}">
              <a16:creationId xmlns:a16="http://schemas.microsoft.com/office/drawing/2014/main" id="{D2C3E9DE-B8E6-4946-A098-BA2A5A816AF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05" name="Text Box 10">
          <a:extLst>
            <a:ext uri="{FF2B5EF4-FFF2-40B4-BE49-F238E27FC236}">
              <a16:creationId xmlns:a16="http://schemas.microsoft.com/office/drawing/2014/main" id="{4713B81E-CCEA-4891-8A8D-8472C7E15C3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06" name="Text Box 11">
          <a:extLst>
            <a:ext uri="{FF2B5EF4-FFF2-40B4-BE49-F238E27FC236}">
              <a16:creationId xmlns:a16="http://schemas.microsoft.com/office/drawing/2014/main" id="{CB98A86F-5B66-49D0-8130-FED1BE91769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07" name="Text Box 12">
          <a:extLst>
            <a:ext uri="{FF2B5EF4-FFF2-40B4-BE49-F238E27FC236}">
              <a16:creationId xmlns:a16="http://schemas.microsoft.com/office/drawing/2014/main" id="{EF36D020-2E68-404B-A2D0-83A27955084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08" name="Text Box 13">
          <a:extLst>
            <a:ext uri="{FF2B5EF4-FFF2-40B4-BE49-F238E27FC236}">
              <a16:creationId xmlns:a16="http://schemas.microsoft.com/office/drawing/2014/main" id="{20D65BA1-C334-4F2E-8AA1-3692D665D6D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09" name="Text Box 14">
          <a:extLst>
            <a:ext uri="{FF2B5EF4-FFF2-40B4-BE49-F238E27FC236}">
              <a16:creationId xmlns:a16="http://schemas.microsoft.com/office/drawing/2014/main" id="{111E3ADB-8302-439C-B05B-AE4AF99F25C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10" name="Text Box 15">
          <a:extLst>
            <a:ext uri="{FF2B5EF4-FFF2-40B4-BE49-F238E27FC236}">
              <a16:creationId xmlns:a16="http://schemas.microsoft.com/office/drawing/2014/main" id="{7324EC4D-CE78-4EF8-A6F3-F63B14D0273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11" name="Text Box 2">
          <a:extLst>
            <a:ext uri="{FF2B5EF4-FFF2-40B4-BE49-F238E27FC236}">
              <a16:creationId xmlns:a16="http://schemas.microsoft.com/office/drawing/2014/main" id="{8E36F904-9F83-4FAC-9A4B-94C53FA366C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12" name="Text Box 11">
          <a:extLst>
            <a:ext uri="{FF2B5EF4-FFF2-40B4-BE49-F238E27FC236}">
              <a16:creationId xmlns:a16="http://schemas.microsoft.com/office/drawing/2014/main" id="{A558F51F-5223-4E14-9120-4CEB0A100A8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13" name="Text Box 15">
          <a:extLst>
            <a:ext uri="{FF2B5EF4-FFF2-40B4-BE49-F238E27FC236}">
              <a16:creationId xmlns:a16="http://schemas.microsoft.com/office/drawing/2014/main" id="{CA92F72D-FE5F-4795-9CC4-AD0F397AAEE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14" name="Text Box 16">
          <a:extLst>
            <a:ext uri="{FF2B5EF4-FFF2-40B4-BE49-F238E27FC236}">
              <a16:creationId xmlns:a16="http://schemas.microsoft.com/office/drawing/2014/main" id="{2503F976-38EE-4562-9846-87E360D1060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15" name="Text Box 2">
          <a:extLst>
            <a:ext uri="{FF2B5EF4-FFF2-40B4-BE49-F238E27FC236}">
              <a16:creationId xmlns:a16="http://schemas.microsoft.com/office/drawing/2014/main" id="{75A14666-0C96-4EB3-93C7-D56006C759F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16" name="Text Box 11">
          <a:extLst>
            <a:ext uri="{FF2B5EF4-FFF2-40B4-BE49-F238E27FC236}">
              <a16:creationId xmlns:a16="http://schemas.microsoft.com/office/drawing/2014/main" id="{9D5B5F11-5EA2-422D-B790-414D6450BE0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17" name="Text Box 15">
          <a:extLst>
            <a:ext uri="{FF2B5EF4-FFF2-40B4-BE49-F238E27FC236}">
              <a16:creationId xmlns:a16="http://schemas.microsoft.com/office/drawing/2014/main" id="{9C15248E-DAC3-4C6A-A9D3-D30B62B9AFF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18" name="Text Box 16">
          <a:extLst>
            <a:ext uri="{FF2B5EF4-FFF2-40B4-BE49-F238E27FC236}">
              <a16:creationId xmlns:a16="http://schemas.microsoft.com/office/drawing/2014/main" id="{5BFF9EF0-A75F-4D2A-B847-A31DA0F3626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19" name="Text Box 4">
          <a:extLst>
            <a:ext uri="{FF2B5EF4-FFF2-40B4-BE49-F238E27FC236}">
              <a16:creationId xmlns:a16="http://schemas.microsoft.com/office/drawing/2014/main" id="{26C41FF4-AE5A-44EB-B1E1-0F31B753DFA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20" name="Text Box 7">
          <a:extLst>
            <a:ext uri="{FF2B5EF4-FFF2-40B4-BE49-F238E27FC236}">
              <a16:creationId xmlns:a16="http://schemas.microsoft.com/office/drawing/2014/main" id="{140FEDA5-3D23-4447-A744-8EE2C3467855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21" name="Text Box 4">
          <a:extLst>
            <a:ext uri="{FF2B5EF4-FFF2-40B4-BE49-F238E27FC236}">
              <a16:creationId xmlns:a16="http://schemas.microsoft.com/office/drawing/2014/main" id="{44D45F1A-19E5-42C5-BA3B-C7CCE11D546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22" name="Text Box 7">
          <a:extLst>
            <a:ext uri="{FF2B5EF4-FFF2-40B4-BE49-F238E27FC236}">
              <a16:creationId xmlns:a16="http://schemas.microsoft.com/office/drawing/2014/main" id="{EC0464E2-A7BE-4AC1-A984-2F83EBF9BE5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23" name="Text Box 4">
          <a:extLst>
            <a:ext uri="{FF2B5EF4-FFF2-40B4-BE49-F238E27FC236}">
              <a16:creationId xmlns:a16="http://schemas.microsoft.com/office/drawing/2014/main" id="{DB0E530F-99D8-4DF6-A518-1A19419B7D2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24" name="Text Box 7">
          <a:extLst>
            <a:ext uri="{FF2B5EF4-FFF2-40B4-BE49-F238E27FC236}">
              <a16:creationId xmlns:a16="http://schemas.microsoft.com/office/drawing/2014/main" id="{75D1EAFD-F90A-42DA-97A3-1705AD1DE831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25" name="Text Box 4">
          <a:extLst>
            <a:ext uri="{FF2B5EF4-FFF2-40B4-BE49-F238E27FC236}">
              <a16:creationId xmlns:a16="http://schemas.microsoft.com/office/drawing/2014/main" id="{4FAB8B33-306B-4C25-AC54-9AE7A72B1D2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26" name="Text Box 7">
          <a:extLst>
            <a:ext uri="{FF2B5EF4-FFF2-40B4-BE49-F238E27FC236}">
              <a16:creationId xmlns:a16="http://schemas.microsoft.com/office/drawing/2014/main" id="{9A35AF34-24DE-4B89-8B02-127F00BAC34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27" name="Text Box 2">
          <a:extLst>
            <a:ext uri="{FF2B5EF4-FFF2-40B4-BE49-F238E27FC236}">
              <a16:creationId xmlns:a16="http://schemas.microsoft.com/office/drawing/2014/main" id="{C6F020CC-E70D-4B19-BF75-8F004BBB218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28" name="Text Box 10">
          <a:extLst>
            <a:ext uri="{FF2B5EF4-FFF2-40B4-BE49-F238E27FC236}">
              <a16:creationId xmlns:a16="http://schemas.microsoft.com/office/drawing/2014/main" id="{B2379B7C-3B87-426A-8B8C-DD6D211C3B0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29" name="Text Box 2">
          <a:extLst>
            <a:ext uri="{FF2B5EF4-FFF2-40B4-BE49-F238E27FC236}">
              <a16:creationId xmlns:a16="http://schemas.microsoft.com/office/drawing/2014/main" id="{40D761B3-048F-46B7-AA7F-A0A92DB09C9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30" name="Text Box 11">
          <a:extLst>
            <a:ext uri="{FF2B5EF4-FFF2-40B4-BE49-F238E27FC236}">
              <a16:creationId xmlns:a16="http://schemas.microsoft.com/office/drawing/2014/main" id="{D77795F7-DAD6-4ECE-B60B-74915BDBE7E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31" name="Text Box 15">
          <a:extLst>
            <a:ext uri="{FF2B5EF4-FFF2-40B4-BE49-F238E27FC236}">
              <a16:creationId xmlns:a16="http://schemas.microsoft.com/office/drawing/2014/main" id="{CE24E535-B6B7-4F11-9564-19A61E53E30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32" name="Text Box 16">
          <a:extLst>
            <a:ext uri="{FF2B5EF4-FFF2-40B4-BE49-F238E27FC236}">
              <a16:creationId xmlns:a16="http://schemas.microsoft.com/office/drawing/2014/main" id="{8912F474-8DE4-4AE1-B92C-701C0211A3E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33" name="Text Box 4">
          <a:extLst>
            <a:ext uri="{FF2B5EF4-FFF2-40B4-BE49-F238E27FC236}">
              <a16:creationId xmlns:a16="http://schemas.microsoft.com/office/drawing/2014/main" id="{BDF8A269-42D4-4B52-9B99-51AB1A92E36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34" name="Text Box 7">
          <a:extLst>
            <a:ext uri="{FF2B5EF4-FFF2-40B4-BE49-F238E27FC236}">
              <a16:creationId xmlns:a16="http://schemas.microsoft.com/office/drawing/2014/main" id="{ADFFF5F5-F687-485D-91E8-FCC1159D6B4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35" name="Text Box 4">
          <a:extLst>
            <a:ext uri="{FF2B5EF4-FFF2-40B4-BE49-F238E27FC236}">
              <a16:creationId xmlns:a16="http://schemas.microsoft.com/office/drawing/2014/main" id="{FE934605-6602-491B-8FA7-A782EE4AD81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8444236" name="Text Box 7">
          <a:extLst>
            <a:ext uri="{FF2B5EF4-FFF2-40B4-BE49-F238E27FC236}">
              <a16:creationId xmlns:a16="http://schemas.microsoft.com/office/drawing/2014/main" id="{FD2D4AB2-A996-45AB-B456-1CC202FB206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8444237" name="Text Box 2">
          <a:extLst>
            <a:ext uri="{FF2B5EF4-FFF2-40B4-BE49-F238E27FC236}">
              <a16:creationId xmlns:a16="http://schemas.microsoft.com/office/drawing/2014/main" id="{9048A327-AFDE-4C82-B1A7-9A1A4AC21A89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8444238" name="Text Box 11">
          <a:extLst>
            <a:ext uri="{FF2B5EF4-FFF2-40B4-BE49-F238E27FC236}">
              <a16:creationId xmlns:a16="http://schemas.microsoft.com/office/drawing/2014/main" id="{59637983-265C-4FE3-9085-5C56FD96D75F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8444239" name="Text Box 15">
          <a:extLst>
            <a:ext uri="{FF2B5EF4-FFF2-40B4-BE49-F238E27FC236}">
              <a16:creationId xmlns:a16="http://schemas.microsoft.com/office/drawing/2014/main" id="{F2B3D7EC-9897-4612-9594-1AD2CD97CBAC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8444240" name="Text Box 16">
          <a:extLst>
            <a:ext uri="{FF2B5EF4-FFF2-40B4-BE49-F238E27FC236}">
              <a16:creationId xmlns:a16="http://schemas.microsoft.com/office/drawing/2014/main" id="{EF992AF1-3AC6-4CAE-814D-50A9C7595664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1" name="Text Box 11">
          <a:extLst>
            <a:ext uri="{FF2B5EF4-FFF2-40B4-BE49-F238E27FC236}">
              <a16:creationId xmlns:a16="http://schemas.microsoft.com/office/drawing/2014/main" id="{E1E598B1-D8F1-401A-ABA1-4AC4F93C246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2" name="Text Box 12">
          <a:extLst>
            <a:ext uri="{FF2B5EF4-FFF2-40B4-BE49-F238E27FC236}">
              <a16:creationId xmlns:a16="http://schemas.microsoft.com/office/drawing/2014/main" id="{8FA2FC92-2763-4F7C-A5F9-21AA4BCD90E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3" name="Text Box 13">
          <a:extLst>
            <a:ext uri="{FF2B5EF4-FFF2-40B4-BE49-F238E27FC236}">
              <a16:creationId xmlns:a16="http://schemas.microsoft.com/office/drawing/2014/main" id="{B5ED775D-D56C-454C-9DA3-1BCA1187E8C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4" name="Text Box 14">
          <a:extLst>
            <a:ext uri="{FF2B5EF4-FFF2-40B4-BE49-F238E27FC236}">
              <a16:creationId xmlns:a16="http://schemas.microsoft.com/office/drawing/2014/main" id="{93989678-9758-463F-ABFE-55B4DE4AF7E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5" name="Text Box 15">
          <a:extLst>
            <a:ext uri="{FF2B5EF4-FFF2-40B4-BE49-F238E27FC236}">
              <a16:creationId xmlns:a16="http://schemas.microsoft.com/office/drawing/2014/main" id="{511381B0-7557-465E-A0DB-88449DC8461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6" name="Text Box 2">
          <a:extLst>
            <a:ext uri="{FF2B5EF4-FFF2-40B4-BE49-F238E27FC236}">
              <a16:creationId xmlns:a16="http://schemas.microsoft.com/office/drawing/2014/main" id="{9E96D7AD-6BC0-4C26-ACF1-B7750706688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7" name="Text Box 11">
          <a:extLst>
            <a:ext uri="{FF2B5EF4-FFF2-40B4-BE49-F238E27FC236}">
              <a16:creationId xmlns:a16="http://schemas.microsoft.com/office/drawing/2014/main" id="{C52B8A02-4DBB-4F45-A88C-DD6385891EC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248" name="Text Box 15">
          <a:extLst>
            <a:ext uri="{FF2B5EF4-FFF2-40B4-BE49-F238E27FC236}">
              <a16:creationId xmlns:a16="http://schemas.microsoft.com/office/drawing/2014/main" id="{6A7F4F65-544A-4323-9D87-C9911324C27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49" name="Text Box 4">
          <a:extLst>
            <a:ext uri="{FF2B5EF4-FFF2-40B4-BE49-F238E27FC236}">
              <a16:creationId xmlns:a16="http://schemas.microsoft.com/office/drawing/2014/main" id="{A90CCF22-1177-4DC8-98BE-A7937E6288C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50" name="Text Box 7">
          <a:extLst>
            <a:ext uri="{FF2B5EF4-FFF2-40B4-BE49-F238E27FC236}">
              <a16:creationId xmlns:a16="http://schemas.microsoft.com/office/drawing/2014/main" id="{21C6EBB7-BB44-4708-8AA3-8130D4C296AC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51" name="Text Box 4">
          <a:extLst>
            <a:ext uri="{FF2B5EF4-FFF2-40B4-BE49-F238E27FC236}">
              <a16:creationId xmlns:a16="http://schemas.microsoft.com/office/drawing/2014/main" id="{E2A63B27-63EC-4C7D-B4E0-7CB049F0622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457200</xdr:colOff>
      <xdr:row>8</xdr:row>
      <xdr:rowOff>11430</xdr:rowOff>
    </xdr:to>
    <xdr:sp macro="" textlink="">
      <xdr:nvSpPr>
        <xdr:cNvPr id="8444252" name="Text Box 7">
          <a:extLst>
            <a:ext uri="{FF2B5EF4-FFF2-40B4-BE49-F238E27FC236}">
              <a16:creationId xmlns:a16="http://schemas.microsoft.com/office/drawing/2014/main" id="{16437EFE-7C3D-439D-AEDD-CD90B09E8747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53" name="Text Box 2">
          <a:extLst>
            <a:ext uri="{FF2B5EF4-FFF2-40B4-BE49-F238E27FC236}">
              <a16:creationId xmlns:a16="http://schemas.microsoft.com/office/drawing/2014/main" id="{2D8DAFF4-0D01-4D69-8D02-C8810108E6D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54" name="Text Box 10">
          <a:extLst>
            <a:ext uri="{FF2B5EF4-FFF2-40B4-BE49-F238E27FC236}">
              <a16:creationId xmlns:a16="http://schemas.microsoft.com/office/drawing/2014/main" id="{37B3CD69-C911-4BE0-A6D0-5A3D654C215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55" name="Text Box 11">
          <a:extLst>
            <a:ext uri="{FF2B5EF4-FFF2-40B4-BE49-F238E27FC236}">
              <a16:creationId xmlns:a16="http://schemas.microsoft.com/office/drawing/2014/main" id="{F3E9DD3A-F599-4850-8A35-7A66682800C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56" name="Text Box 12">
          <a:extLst>
            <a:ext uri="{FF2B5EF4-FFF2-40B4-BE49-F238E27FC236}">
              <a16:creationId xmlns:a16="http://schemas.microsoft.com/office/drawing/2014/main" id="{809453E3-91FF-4798-A4F1-AAC96D5E822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57" name="Text Box 13">
          <a:extLst>
            <a:ext uri="{FF2B5EF4-FFF2-40B4-BE49-F238E27FC236}">
              <a16:creationId xmlns:a16="http://schemas.microsoft.com/office/drawing/2014/main" id="{8B6DB6A1-130A-4217-A2E4-955937E34EE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58" name="Text Box 14">
          <a:extLst>
            <a:ext uri="{FF2B5EF4-FFF2-40B4-BE49-F238E27FC236}">
              <a16:creationId xmlns:a16="http://schemas.microsoft.com/office/drawing/2014/main" id="{304E7FE3-0219-446F-A49F-568EAC5B4AE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59" name="Text Box 15">
          <a:extLst>
            <a:ext uri="{FF2B5EF4-FFF2-40B4-BE49-F238E27FC236}">
              <a16:creationId xmlns:a16="http://schemas.microsoft.com/office/drawing/2014/main" id="{5055FB72-4B66-4729-BD0A-23BDDCE191C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60" name="Text Box 2">
          <a:extLst>
            <a:ext uri="{FF2B5EF4-FFF2-40B4-BE49-F238E27FC236}">
              <a16:creationId xmlns:a16="http://schemas.microsoft.com/office/drawing/2014/main" id="{43006A88-F89F-465D-B163-3CD2592C6B8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61" name="Text Box 11">
          <a:extLst>
            <a:ext uri="{FF2B5EF4-FFF2-40B4-BE49-F238E27FC236}">
              <a16:creationId xmlns:a16="http://schemas.microsoft.com/office/drawing/2014/main" id="{9CCEEA4F-4588-4171-B600-2BF51F85F21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62" name="Text Box 15">
          <a:extLst>
            <a:ext uri="{FF2B5EF4-FFF2-40B4-BE49-F238E27FC236}">
              <a16:creationId xmlns:a16="http://schemas.microsoft.com/office/drawing/2014/main" id="{50F47003-CC5C-435E-8FA1-5A3367DDFA0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63" name="Text Box 16">
          <a:extLst>
            <a:ext uri="{FF2B5EF4-FFF2-40B4-BE49-F238E27FC236}">
              <a16:creationId xmlns:a16="http://schemas.microsoft.com/office/drawing/2014/main" id="{EC4E42F6-CF92-40E9-929C-AB9EF6BD5B3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64" name="Text Box 2">
          <a:extLst>
            <a:ext uri="{FF2B5EF4-FFF2-40B4-BE49-F238E27FC236}">
              <a16:creationId xmlns:a16="http://schemas.microsoft.com/office/drawing/2014/main" id="{4FB9199D-8B6F-4386-B9A5-5166EB3760E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65" name="Text Box 11">
          <a:extLst>
            <a:ext uri="{FF2B5EF4-FFF2-40B4-BE49-F238E27FC236}">
              <a16:creationId xmlns:a16="http://schemas.microsoft.com/office/drawing/2014/main" id="{C3048D4F-DE06-4D93-A440-33DEDA5F186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66" name="Text Box 15">
          <a:extLst>
            <a:ext uri="{FF2B5EF4-FFF2-40B4-BE49-F238E27FC236}">
              <a16:creationId xmlns:a16="http://schemas.microsoft.com/office/drawing/2014/main" id="{2C7F507A-21E1-49C6-875F-180403B6141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67" name="Text Box 16">
          <a:extLst>
            <a:ext uri="{FF2B5EF4-FFF2-40B4-BE49-F238E27FC236}">
              <a16:creationId xmlns:a16="http://schemas.microsoft.com/office/drawing/2014/main" id="{FEE44E1E-E5BA-4CBA-8236-FA0E9B3A25D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68" name="Text Box 4">
          <a:extLst>
            <a:ext uri="{FF2B5EF4-FFF2-40B4-BE49-F238E27FC236}">
              <a16:creationId xmlns:a16="http://schemas.microsoft.com/office/drawing/2014/main" id="{DBA32BFF-5543-4E38-8DED-CEA245E242A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69" name="Text Box 7">
          <a:extLst>
            <a:ext uri="{FF2B5EF4-FFF2-40B4-BE49-F238E27FC236}">
              <a16:creationId xmlns:a16="http://schemas.microsoft.com/office/drawing/2014/main" id="{031C856D-EB45-4E9E-816B-1D41DD17225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70" name="Text Box 4">
          <a:extLst>
            <a:ext uri="{FF2B5EF4-FFF2-40B4-BE49-F238E27FC236}">
              <a16:creationId xmlns:a16="http://schemas.microsoft.com/office/drawing/2014/main" id="{7A99C2AD-ADA4-43F9-9994-4119AC23630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71" name="Text Box 7">
          <a:extLst>
            <a:ext uri="{FF2B5EF4-FFF2-40B4-BE49-F238E27FC236}">
              <a16:creationId xmlns:a16="http://schemas.microsoft.com/office/drawing/2014/main" id="{6FD44C0A-5018-46EB-A095-7BFEF84C6AE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72" name="Text Box 4">
          <a:extLst>
            <a:ext uri="{FF2B5EF4-FFF2-40B4-BE49-F238E27FC236}">
              <a16:creationId xmlns:a16="http://schemas.microsoft.com/office/drawing/2014/main" id="{0FC0CF7D-5ED6-4CCD-AB7B-D56E3B130B3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73" name="Text Box 7">
          <a:extLst>
            <a:ext uri="{FF2B5EF4-FFF2-40B4-BE49-F238E27FC236}">
              <a16:creationId xmlns:a16="http://schemas.microsoft.com/office/drawing/2014/main" id="{717A65A9-3AA4-4B90-9195-B156007748B7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74" name="Text Box 4">
          <a:extLst>
            <a:ext uri="{FF2B5EF4-FFF2-40B4-BE49-F238E27FC236}">
              <a16:creationId xmlns:a16="http://schemas.microsoft.com/office/drawing/2014/main" id="{3F4208BD-C924-4477-90E6-EEB193E65AD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75" name="Text Box 7">
          <a:extLst>
            <a:ext uri="{FF2B5EF4-FFF2-40B4-BE49-F238E27FC236}">
              <a16:creationId xmlns:a16="http://schemas.microsoft.com/office/drawing/2014/main" id="{DFF48534-912D-4F51-AF69-1CA284237E7F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76" name="Text Box 2">
          <a:extLst>
            <a:ext uri="{FF2B5EF4-FFF2-40B4-BE49-F238E27FC236}">
              <a16:creationId xmlns:a16="http://schemas.microsoft.com/office/drawing/2014/main" id="{E965B7D3-471C-4033-B2B7-9B7AD7E2BEA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77" name="Text Box 10">
          <a:extLst>
            <a:ext uri="{FF2B5EF4-FFF2-40B4-BE49-F238E27FC236}">
              <a16:creationId xmlns:a16="http://schemas.microsoft.com/office/drawing/2014/main" id="{91205FBB-9C08-46B0-BF98-CC3593BCA72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78" name="Text Box 11">
          <a:extLst>
            <a:ext uri="{FF2B5EF4-FFF2-40B4-BE49-F238E27FC236}">
              <a16:creationId xmlns:a16="http://schemas.microsoft.com/office/drawing/2014/main" id="{D1399508-FC0F-4796-9EED-5D76E18E78C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79" name="Text Box 12">
          <a:extLst>
            <a:ext uri="{FF2B5EF4-FFF2-40B4-BE49-F238E27FC236}">
              <a16:creationId xmlns:a16="http://schemas.microsoft.com/office/drawing/2014/main" id="{923D56EC-2561-4912-931A-35DF10F7851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80" name="Text Box 13">
          <a:extLst>
            <a:ext uri="{FF2B5EF4-FFF2-40B4-BE49-F238E27FC236}">
              <a16:creationId xmlns:a16="http://schemas.microsoft.com/office/drawing/2014/main" id="{84F192F6-0681-452D-AD48-767FEFA9008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81" name="Text Box 14">
          <a:extLst>
            <a:ext uri="{FF2B5EF4-FFF2-40B4-BE49-F238E27FC236}">
              <a16:creationId xmlns:a16="http://schemas.microsoft.com/office/drawing/2014/main" id="{9622432D-47B9-4A34-8DF6-1C00C32D536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82" name="Text Box 15">
          <a:extLst>
            <a:ext uri="{FF2B5EF4-FFF2-40B4-BE49-F238E27FC236}">
              <a16:creationId xmlns:a16="http://schemas.microsoft.com/office/drawing/2014/main" id="{469CB91D-F8A5-454D-8ADF-A7F35112D9B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83" name="Text Box 2">
          <a:extLst>
            <a:ext uri="{FF2B5EF4-FFF2-40B4-BE49-F238E27FC236}">
              <a16:creationId xmlns:a16="http://schemas.microsoft.com/office/drawing/2014/main" id="{70308B6E-4118-464D-B2C6-60D1E946229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84" name="Text Box 11">
          <a:extLst>
            <a:ext uri="{FF2B5EF4-FFF2-40B4-BE49-F238E27FC236}">
              <a16:creationId xmlns:a16="http://schemas.microsoft.com/office/drawing/2014/main" id="{22DE90DF-FCF5-4830-89F3-7429DABFD22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85" name="Text Box 15">
          <a:extLst>
            <a:ext uri="{FF2B5EF4-FFF2-40B4-BE49-F238E27FC236}">
              <a16:creationId xmlns:a16="http://schemas.microsoft.com/office/drawing/2014/main" id="{83CF4525-8E3E-4228-A1BA-3E3D3EDAEEE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86" name="Text Box 16">
          <a:extLst>
            <a:ext uri="{FF2B5EF4-FFF2-40B4-BE49-F238E27FC236}">
              <a16:creationId xmlns:a16="http://schemas.microsoft.com/office/drawing/2014/main" id="{656BA434-B11A-4EE7-B861-3A7F62FC47B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87" name="Text Box 2">
          <a:extLst>
            <a:ext uri="{FF2B5EF4-FFF2-40B4-BE49-F238E27FC236}">
              <a16:creationId xmlns:a16="http://schemas.microsoft.com/office/drawing/2014/main" id="{9CFB70B7-5F65-4CF2-BBC5-7D6F94BE8F0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88" name="Text Box 11">
          <a:extLst>
            <a:ext uri="{FF2B5EF4-FFF2-40B4-BE49-F238E27FC236}">
              <a16:creationId xmlns:a16="http://schemas.microsoft.com/office/drawing/2014/main" id="{3D5E5D2F-CA36-44EA-A8F6-0B6ABA22E60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89" name="Text Box 15">
          <a:extLst>
            <a:ext uri="{FF2B5EF4-FFF2-40B4-BE49-F238E27FC236}">
              <a16:creationId xmlns:a16="http://schemas.microsoft.com/office/drawing/2014/main" id="{FD3039D2-5FD0-436B-9907-41CE3BB59CD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290" name="Text Box 16">
          <a:extLst>
            <a:ext uri="{FF2B5EF4-FFF2-40B4-BE49-F238E27FC236}">
              <a16:creationId xmlns:a16="http://schemas.microsoft.com/office/drawing/2014/main" id="{B5CE225D-65B7-40ED-8267-4B41D4593A1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91" name="Text Box 4">
          <a:extLst>
            <a:ext uri="{FF2B5EF4-FFF2-40B4-BE49-F238E27FC236}">
              <a16:creationId xmlns:a16="http://schemas.microsoft.com/office/drawing/2014/main" id="{27BC3792-7EAC-40B1-A3BD-AAFE8CF5CA1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92" name="Text Box 7">
          <a:extLst>
            <a:ext uri="{FF2B5EF4-FFF2-40B4-BE49-F238E27FC236}">
              <a16:creationId xmlns:a16="http://schemas.microsoft.com/office/drawing/2014/main" id="{1F20CCE7-663F-4C6C-8AB7-F072294561B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93" name="Text Box 4">
          <a:extLst>
            <a:ext uri="{FF2B5EF4-FFF2-40B4-BE49-F238E27FC236}">
              <a16:creationId xmlns:a16="http://schemas.microsoft.com/office/drawing/2014/main" id="{EDC8FEAE-B159-48E4-B00B-CA9BC04D3D2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294" name="Text Box 7">
          <a:extLst>
            <a:ext uri="{FF2B5EF4-FFF2-40B4-BE49-F238E27FC236}">
              <a16:creationId xmlns:a16="http://schemas.microsoft.com/office/drawing/2014/main" id="{6F3A1E5B-7E32-4B32-8C39-580A7FC6AEF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95" name="Text Box 4">
          <a:extLst>
            <a:ext uri="{FF2B5EF4-FFF2-40B4-BE49-F238E27FC236}">
              <a16:creationId xmlns:a16="http://schemas.microsoft.com/office/drawing/2014/main" id="{53DD1452-79B6-487A-970E-7CAAE640C7B6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96" name="Text Box 7">
          <a:extLst>
            <a:ext uri="{FF2B5EF4-FFF2-40B4-BE49-F238E27FC236}">
              <a16:creationId xmlns:a16="http://schemas.microsoft.com/office/drawing/2014/main" id="{629E26FC-03CF-4DD1-883F-CB46427DB9A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97" name="Text Box 4">
          <a:extLst>
            <a:ext uri="{FF2B5EF4-FFF2-40B4-BE49-F238E27FC236}">
              <a16:creationId xmlns:a16="http://schemas.microsoft.com/office/drawing/2014/main" id="{98EFA32E-5AB2-4A47-B37E-53130CDAFDA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298" name="Text Box 7">
          <a:extLst>
            <a:ext uri="{FF2B5EF4-FFF2-40B4-BE49-F238E27FC236}">
              <a16:creationId xmlns:a16="http://schemas.microsoft.com/office/drawing/2014/main" id="{387B305E-35E6-4CD3-9F89-B5A19E99195C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299" name="Text Box 2">
          <a:extLst>
            <a:ext uri="{FF2B5EF4-FFF2-40B4-BE49-F238E27FC236}">
              <a16:creationId xmlns:a16="http://schemas.microsoft.com/office/drawing/2014/main" id="{903E688C-5465-40EE-8B37-9CDCCBCEAB4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00" name="Text Box 10">
          <a:extLst>
            <a:ext uri="{FF2B5EF4-FFF2-40B4-BE49-F238E27FC236}">
              <a16:creationId xmlns:a16="http://schemas.microsoft.com/office/drawing/2014/main" id="{392388EE-C68D-4CCB-86C8-A611A8B8783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01" name="Text Box 11">
          <a:extLst>
            <a:ext uri="{FF2B5EF4-FFF2-40B4-BE49-F238E27FC236}">
              <a16:creationId xmlns:a16="http://schemas.microsoft.com/office/drawing/2014/main" id="{D711D2B0-C8C8-4B55-9BA9-D363B99EACB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02" name="Text Box 12">
          <a:extLst>
            <a:ext uri="{FF2B5EF4-FFF2-40B4-BE49-F238E27FC236}">
              <a16:creationId xmlns:a16="http://schemas.microsoft.com/office/drawing/2014/main" id="{1C326FFD-1555-4075-ACC7-463263B4F96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03" name="Text Box 13">
          <a:extLst>
            <a:ext uri="{FF2B5EF4-FFF2-40B4-BE49-F238E27FC236}">
              <a16:creationId xmlns:a16="http://schemas.microsoft.com/office/drawing/2014/main" id="{2EDC9B99-46F0-4F8A-A6A4-38C3E718963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04" name="Text Box 14">
          <a:extLst>
            <a:ext uri="{FF2B5EF4-FFF2-40B4-BE49-F238E27FC236}">
              <a16:creationId xmlns:a16="http://schemas.microsoft.com/office/drawing/2014/main" id="{FC36E112-1540-47DB-B301-00AA553CC33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05" name="Text Box 15">
          <a:extLst>
            <a:ext uri="{FF2B5EF4-FFF2-40B4-BE49-F238E27FC236}">
              <a16:creationId xmlns:a16="http://schemas.microsoft.com/office/drawing/2014/main" id="{32A66A7C-E5CA-47EE-8DBF-CC3B61DDE1B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06" name="Text Box 2">
          <a:extLst>
            <a:ext uri="{FF2B5EF4-FFF2-40B4-BE49-F238E27FC236}">
              <a16:creationId xmlns:a16="http://schemas.microsoft.com/office/drawing/2014/main" id="{F4EFA05C-E63A-49B1-A2F1-A69349E87D7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07" name="Text Box 11">
          <a:extLst>
            <a:ext uri="{FF2B5EF4-FFF2-40B4-BE49-F238E27FC236}">
              <a16:creationId xmlns:a16="http://schemas.microsoft.com/office/drawing/2014/main" id="{9E363805-FF9A-452A-B417-D4F6ADF6E84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08" name="Text Box 15">
          <a:extLst>
            <a:ext uri="{FF2B5EF4-FFF2-40B4-BE49-F238E27FC236}">
              <a16:creationId xmlns:a16="http://schemas.microsoft.com/office/drawing/2014/main" id="{03AA9823-6083-4373-B1B8-6E302057151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09" name="Text Box 16">
          <a:extLst>
            <a:ext uri="{FF2B5EF4-FFF2-40B4-BE49-F238E27FC236}">
              <a16:creationId xmlns:a16="http://schemas.microsoft.com/office/drawing/2014/main" id="{0BE3DD1B-B90F-4CD8-BCF9-AF5EBC60E53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10" name="Text Box 2">
          <a:extLst>
            <a:ext uri="{FF2B5EF4-FFF2-40B4-BE49-F238E27FC236}">
              <a16:creationId xmlns:a16="http://schemas.microsoft.com/office/drawing/2014/main" id="{3B2D6F73-C138-416E-B4F4-849F40BD469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11" name="Text Box 11">
          <a:extLst>
            <a:ext uri="{FF2B5EF4-FFF2-40B4-BE49-F238E27FC236}">
              <a16:creationId xmlns:a16="http://schemas.microsoft.com/office/drawing/2014/main" id="{BCAB0A9C-9713-463F-86DE-34BADD20759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12" name="Text Box 15">
          <a:extLst>
            <a:ext uri="{FF2B5EF4-FFF2-40B4-BE49-F238E27FC236}">
              <a16:creationId xmlns:a16="http://schemas.microsoft.com/office/drawing/2014/main" id="{96790994-7A6D-489F-8CA5-0324725620E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13" name="Text Box 16">
          <a:extLst>
            <a:ext uri="{FF2B5EF4-FFF2-40B4-BE49-F238E27FC236}">
              <a16:creationId xmlns:a16="http://schemas.microsoft.com/office/drawing/2014/main" id="{9CACA597-3DD7-4D76-B67D-5A22C9227FA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14" name="Text Box 4">
          <a:extLst>
            <a:ext uri="{FF2B5EF4-FFF2-40B4-BE49-F238E27FC236}">
              <a16:creationId xmlns:a16="http://schemas.microsoft.com/office/drawing/2014/main" id="{4693E7DC-24FB-45DA-BB73-459129AD457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15" name="Text Box 7">
          <a:extLst>
            <a:ext uri="{FF2B5EF4-FFF2-40B4-BE49-F238E27FC236}">
              <a16:creationId xmlns:a16="http://schemas.microsoft.com/office/drawing/2014/main" id="{E454A74F-1FF6-4CBC-B22F-8D6B4C58D0E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16" name="Text Box 4">
          <a:extLst>
            <a:ext uri="{FF2B5EF4-FFF2-40B4-BE49-F238E27FC236}">
              <a16:creationId xmlns:a16="http://schemas.microsoft.com/office/drawing/2014/main" id="{6FD22D8A-1054-4D27-9A92-F8925671365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17" name="Text Box 7">
          <a:extLst>
            <a:ext uri="{FF2B5EF4-FFF2-40B4-BE49-F238E27FC236}">
              <a16:creationId xmlns:a16="http://schemas.microsoft.com/office/drawing/2014/main" id="{44929CBD-9C83-43F8-B45B-EA91A623F83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18" name="Text Box 4">
          <a:extLst>
            <a:ext uri="{FF2B5EF4-FFF2-40B4-BE49-F238E27FC236}">
              <a16:creationId xmlns:a16="http://schemas.microsoft.com/office/drawing/2014/main" id="{9E5EB81D-5824-4AC5-A6E7-D2221874AA3C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19" name="Text Box 7">
          <a:extLst>
            <a:ext uri="{FF2B5EF4-FFF2-40B4-BE49-F238E27FC236}">
              <a16:creationId xmlns:a16="http://schemas.microsoft.com/office/drawing/2014/main" id="{96B22BE3-53B2-42EF-AA35-BEED065B93A0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20" name="Text Box 4">
          <a:extLst>
            <a:ext uri="{FF2B5EF4-FFF2-40B4-BE49-F238E27FC236}">
              <a16:creationId xmlns:a16="http://schemas.microsoft.com/office/drawing/2014/main" id="{97E7A22F-9A7B-44EB-B714-F3F977E7911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21" name="Text Box 7">
          <a:extLst>
            <a:ext uri="{FF2B5EF4-FFF2-40B4-BE49-F238E27FC236}">
              <a16:creationId xmlns:a16="http://schemas.microsoft.com/office/drawing/2014/main" id="{1518989A-098F-4ECC-9785-20F3356397E7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22" name="Text Box 2">
          <a:extLst>
            <a:ext uri="{FF2B5EF4-FFF2-40B4-BE49-F238E27FC236}">
              <a16:creationId xmlns:a16="http://schemas.microsoft.com/office/drawing/2014/main" id="{8EE2E133-7B42-4F46-A735-3305AB47B4A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23" name="Text Box 10">
          <a:extLst>
            <a:ext uri="{FF2B5EF4-FFF2-40B4-BE49-F238E27FC236}">
              <a16:creationId xmlns:a16="http://schemas.microsoft.com/office/drawing/2014/main" id="{A8F8A578-5CBA-488F-85DB-FDE9F1E1655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24" name="Text Box 11">
          <a:extLst>
            <a:ext uri="{FF2B5EF4-FFF2-40B4-BE49-F238E27FC236}">
              <a16:creationId xmlns:a16="http://schemas.microsoft.com/office/drawing/2014/main" id="{36C20525-1558-4614-8049-AE4B789A58D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25" name="Text Box 12">
          <a:extLst>
            <a:ext uri="{FF2B5EF4-FFF2-40B4-BE49-F238E27FC236}">
              <a16:creationId xmlns:a16="http://schemas.microsoft.com/office/drawing/2014/main" id="{162D6D90-D597-4523-9AC5-7E4E025E124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26" name="Text Box 13">
          <a:extLst>
            <a:ext uri="{FF2B5EF4-FFF2-40B4-BE49-F238E27FC236}">
              <a16:creationId xmlns:a16="http://schemas.microsoft.com/office/drawing/2014/main" id="{4329E629-0A72-401B-8365-C490998E46F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27" name="Text Box 14">
          <a:extLst>
            <a:ext uri="{FF2B5EF4-FFF2-40B4-BE49-F238E27FC236}">
              <a16:creationId xmlns:a16="http://schemas.microsoft.com/office/drawing/2014/main" id="{B684787A-A1EE-42DF-B5C1-7859A859F48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28" name="Text Box 15">
          <a:extLst>
            <a:ext uri="{FF2B5EF4-FFF2-40B4-BE49-F238E27FC236}">
              <a16:creationId xmlns:a16="http://schemas.microsoft.com/office/drawing/2014/main" id="{6DEB1D42-BF5C-48F6-B1DA-B730AA58F09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29" name="Text Box 2">
          <a:extLst>
            <a:ext uri="{FF2B5EF4-FFF2-40B4-BE49-F238E27FC236}">
              <a16:creationId xmlns:a16="http://schemas.microsoft.com/office/drawing/2014/main" id="{5FEE4A3E-B4DB-448E-914F-D64AB127C78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30" name="Text Box 11">
          <a:extLst>
            <a:ext uri="{FF2B5EF4-FFF2-40B4-BE49-F238E27FC236}">
              <a16:creationId xmlns:a16="http://schemas.microsoft.com/office/drawing/2014/main" id="{6CEB2974-7A87-4EF0-BF57-3ECD8FA30DD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31" name="Text Box 15">
          <a:extLst>
            <a:ext uri="{FF2B5EF4-FFF2-40B4-BE49-F238E27FC236}">
              <a16:creationId xmlns:a16="http://schemas.microsoft.com/office/drawing/2014/main" id="{D35D83BB-5331-4FDA-A76B-95672BA65BE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32" name="Text Box 16">
          <a:extLst>
            <a:ext uri="{FF2B5EF4-FFF2-40B4-BE49-F238E27FC236}">
              <a16:creationId xmlns:a16="http://schemas.microsoft.com/office/drawing/2014/main" id="{CC3C2645-ACD7-450E-B926-B7E55935EE8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33" name="Text Box 2">
          <a:extLst>
            <a:ext uri="{FF2B5EF4-FFF2-40B4-BE49-F238E27FC236}">
              <a16:creationId xmlns:a16="http://schemas.microsoft.com/office/drawing/2014/main" id="{58FC11F4-6475-47DD-BEBF-0EB588BB9DC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34" name="Text Box 11">
          <a:extLst>
            <a:ext uri="{FF2B5EF4-FFF2-40B4-BE49-F238E27FC236}">
              <a16:creationId xmlns:a16="http://schemas.microsoft.com/office/drawing/2014/main" id="{5B572736-E69B-43CA-AC7E-6E5233FABDE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35" name="Text Box 15">
          <a:extLst>
            <a:ext uri="{FF2B5EF4-FFF2-40B4-BE49-F238E27FC236}">
              <a16:creationId xmlns:a16="http://schemas.microsoft.com/office/drawing/2014/main" id="{ECBCC759-0487-42F1-A7D9-8000F376733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36" name="Text Box 16">
          <a:extLst>
            <a:ext uri="{FF2B5EF4-FFF2-40B4-BE49-F238E27FC236}">
              <a16:creationId xmlns:a16="http://schemas.microsoft.com/office/drawing/2014/main" id="{8B5273AE-41E1-49F4-BBE5-4C37C0DDDB7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37" name="Text Box 4">
          <a:extLst>
            <a:ext uri="{FF2B5EF4-FFF2-40B4-BE49-F238E27FC236}">
              <a16:creationId xmlns:a16="http://schemas.microsoft.com/office/drawing/2014/main" id="{7000168F-90D6-4795-9182-A914A7CFDBF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38" name="Text Box 7">
          <a:extLst>
            <a:ext uri="{FF2B5EF4-FFF2-40B4-BE49-F238E27FC236}">
              <a16:creationId xmlns:a16="http://schemas.microsoft.com/office/drawing/2014/main" id="{E44D5868-81DF-4A96-B2F1-74958147B6C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39" name="Text Box 4">
          <a:extLst>
            <a:ext uri="{FF2B5EF4-FFF2-40B4-BE49-F238E27FC236}">
              <a16:creationId xmlns:a16="http://schemas.microsoft.com/office/drawing/2014/main" id="{2317EDD1-403B-4C3E-B9BE-71DA8ADF3BC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40" name="Text Box 7">
          <a:extLst>
            <a:ext uri="{FF2B5EF4-FFF2-40B4-BE49-F238E27FC236}">
              <a16:creationId xmlns:a16="http://schemas.microsoft.com/office/drawing/2014/main" id="{10102C65-0D14-4F34-ACF3-817E9123B63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41" name="Text Box 4">
          <a:extLst>
            <a:ext uri="{FF2B5EF4-FFF2-40B4-BE49-F238E27FC236}">
              <a16:creationId xmlns:a16="http://schemas.microsoft.com/office/drawing/2014/main" id="{FB8C6AB0-E553-4359-9D5B-D4F92FFE28C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42" name="Text Box 7">
          <a:extLst>
            <a:ext uri="{FF2B5EF4-FFF2-40B4-BE49-F238E27FC236}">
              <a16:creationId xmlns:a16="http://schemas.microsoft.com/office/drawing/2014/main" id="{3607609D-B5BA-48DB-9941-D7389042CC70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43" name="Text Box 4">
          <a:extLst>
            <a:ext uri="{FF2B5EF4-FFF2-40B4-BE49-F238E27FC236}">
              <a16:creationId xmlns:a16="http://schemas.microsoft.com/office/drawing/2014/main" id="{59F043A0-C496-4027-A3D2-D42820C6980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44" name="Text Box 7">
          <a:extLst>
            <a:ext uri="{FF2B5EF4-FFF2-40B4-BE49-F238E27FC236}">
              <a16:creationId xmlns:a16="http://schemas.microsoft.com/office/drawing/2014/main" id="{2D441C87-C236-4B5D-834C-10387F6E048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45" name="Text Box 2">
          <a:extLst>
            <a:ext uri="{FF2B5EF4-FFF2-40B4-BE49-F238E27FC236}">
              <a16:creationId xmlns:a16="http://schemas.microsoft.com/office/drawing/2014/main" id="{A093C250-4925-4A4C-BBF9-A4192A0442C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46" name="Text Box 10">
          <a:extLst>
            <a:ext uri="{FF2B5EF4-FFF2-40B4-BE49-F238E27FC236}">
              <a16:creationId xmlns:a16="http://schemas.microsoft.com/office/drawing/2014/main" id="{BC3C357B-6C02-43B9-81D4-2FFEC462903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47" name="Text Box 2">
          <a:extLst>
            <a:ext uri="{FF2B5EF4-FFF2-40B4-BE49-F238E27FC236}">
              <a16:creationId xmlns:a16="http://schemas.microsoft.com/office/drawing/2014/main" id="{2A9C5FDA-DC6E-447D-9DF4-451049388A5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48" name="Text Box 11">
          <a:extLst>
            <a:ext uri="{FF2B5EF4-FFF2-40B4-BE49-F238E27FC236}">
              <a16:creationId xmlns:a16="http://schemas.microsoft.com/office/drawing/2014/main" id="{8DBD8FC8-00DC-4750-BCA7-082EFCC2941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49" name="Text Box 15">
          <a:extLst>
            <a:ext uri="{FF2B5EF4-FFF2-40B4-BE49-F238E27FC236}">
              <a16:creationId xmlns:a16="http://schemas.microsoft.com/office/drawing/2014/main" id="{DF29B18C-2087-440E-BBC2-20CF44A1ACC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50" name="Text Box 16">
          <a:extLst>
            <a:ext uri="{FF2B5EF4-FFF2-40B4-BE49-F238E27FC236}">
              <a16:creationId xmlns:a16="http://schemas.microsoft.com/office/drawing/2014/main" id="{DA96F846-0BAE-4441-A421-B578D51A82C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51" name="Text Box 4">
          <a:extLst>
            <a:ext uri="{FF2B5EF4-FFF2-40B4-BE49-F238E27FC236}">
              <a16:creationId xmlns:a16="http://schemas.microsoft.com/office/drawing/2014/main" id="{9946FC57-7AF3-42B9-9E8F-C92F89C8531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52" name="Text Box 7">
          <a:extLst>
            <a:ext uri="{FF2B5EF4-FFF2-40B4-BE49-F238E27FC236}">
              <a16:creationId xmlns:a16="http://schemas.microsoft.com/office/drawing/2014/main" id="{F3BC3960-821E-4BC3-A7F7-79ED023BA72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53" name="Text Box 4">
          <a:extLst>
            <a:ext uri="{FF2B5EF4-FFF2-40B4-BE49-F238E27FC236}">
              <a16:creationId xmlns:a16="http://schemas.microsoft.com/office/drawing/2014/main" id="{77DD6C36-D77B-4C6A-AD10-351ED122AFA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54" name="Text Box 7">
          <a:extLst>
            <a:ext uri="{FF2B5EF4-FFF2-40B4-BE49-F238E27FC236}">
              <a16:creationId xmlns:a16="http://schemas.microsoft.com/office/drawing/2014/main" id="{DDE69770-32B5-4DB5-971B-B27C3A396C3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8444355" name="Text Box 2">
          <a:extLst>
            <a:ext uri="{FF2B5EF4-FFF2-40B4-BE49-F238E27FC236}">
              <a16:creationId xmlns:a16="http://schemas.microsoft.com/office/drawing/2014/main" id="{92382907-1C82-4521-9B23-828F247CD7FF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8444356" name="Text Box 11">
          <a:extLst>
            <a:ext uri="{FF2B5EF4-FFF2-40B4-BE49-F238E27FC236}">
              <a16:creationId xmlns:a16="http://schemas.microsoft.com/office/drawing/2014/main" id="{24234E28-7420-4EA6-9B17-AB81F3332F33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8444357" name="Text Box 15">
          <a:extLst>
            <a:ext uri="{FF2B5EF4-FFF2-40B4-BE49-F238E27FC236}">
              <a16:creationId xmlns:a16="http://schemas.microsoft.com/office/drawing/2014/main" id="{8391B8BA-C0E9-4843-9B0E-DD387C3F8C34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8444358" name="Text Box 16">
          <a:extLst>
            <a:ext uri="{FF2B5EF4-FFF2-40B4-BE49-F238E27FC236}">
              <a16:creationId xmlns:a16="http://schemas.microsoft.com/office/drawing/2014/main" id="{2772EB45-ACFA-409D-AFD0-2E731B87DC07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59" name="Text Box 11">
          <a:extLst>
            <a:ext uri="{FF2B5EF4-FFF2-40B4-BE49-F238E27FC236}">
              <a16:creationId xmlns:a16="http://schemas.microsoft.com/office/drawing/2014/main" id="{85CE27D5-36BE-48FA-B993-73D89DC6E46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0" name="Text Box 12">
          <a:extLst>
            <a:ext uri="{FF2B5EF4-FFF2-40B4-BE49-F238E27FC236}">
              <a16:creationId xmlns:a16="http://schemas.microsoft.com/office/drawing/2014/main" id="{1E922E9F-C1A6-4C60-85D7-05CBB934074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1" name="Text Box 13">
          <a:extLst>
            <a:ext uri="{FF2B5EF4-FFF2-40B4-BE49-F238E27FC236}">
              <a16:creationId xmlns:a16="http://schemas.microsoft.com/office/drawing/2014/main" id="{AD812A8E-4A49-47A2-B01A-67A007CC7C0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2" name="Text Box 14">
          <a:extLst>
            <a:ext uri="{FF2B5EF4-FFF2-40B4-BE49-F238E27FC236}">
              <a16:creationId xmlns:a16="http://schemas.microsoft.com/office/drawing/2014/main" id="{B70222F6-67E6-4605-8A8F-052797A0C84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3" name="Text Box 15">
          <a:extLst>
            <a:ext uri="{FF2B5EF4-FFF2-40B4-BE49-F238E27FC236}">
              <a16:creationId xmlns:a16="http://schemas.microsoft.com/office/drawing/2014/main" id="{8DB813F3-199A-4417-87E1-5BAF005B8CE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4" name="Text Box 2">
          <a:extLst>
            <a:ext uri="{FF2B5EF4-FFF2-40B4-BE49-F238E27FC236}">
              <a16:creationId xmlns:a16="http://schemas.microsoft.com/office/drawing/2014/main" id="{3A6107D9-E263-4EAF-B2DB-764A47CFCD7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5" name="Text Box 11">
          <a:extLst>
            <a:ext uri="{FF2B5EF4-FFF2-40B4-BE49-F238E27FC236}">
              <a16:creationId xmlns:a16="http://schemas.microsoft.com/office/drawing/2014/main" id="{43BFA6BF-A34A-4EAC-9FC5-64A3214359B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8444366" name="Text Box 15">
          <a:extLst>
            <a:ext uri="{FF2B5EF4-FFF2-40B4-BE49-F238E27FC236}">
              <a16:creationId xmlns:a16="http://schemas.microsoft.com/office/drawing/2014/main" id="{75E16AB4-565A-448C-97C9-1E60AA9C427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67" name="Text Box 4">
          <a:extLst>
            <a:ext uri="{FF2B5EF4-FFF2-40B4-BE49-F238E27FC236}">
              <a16:creationId xmlns:a16="http://schemas.microsoft.com/office/drawing/2014/main" id="{8E06A8C9-508C-4E81-8EC1-83797F9FE52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68" name="Text Box 7">
          <a:extLst>
            <a:ext uri="{FF2B5EF4-FFF2-40B4-BE49-F238E27FC236}">
              <a16:creationId xmlns:a16="http://schemas.microsoft.com/office/drawing/2014/main" id="{EB13B184-5A72-498F-B7D6-756E58986C86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69" name="Text Box 4">
          <a:extLst>
            <a:ext uri="{FF2B5EF4-FFF2-40B4-BE49-F238E27FC236}">
              <a16:creationId xmlns:a16="http://schemas.microsoft.com/office/drawing/2014/main" id="{BBB23372-247D-4125-B7E5-7AC0CE29AD2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70" name="Text Box 7">
          <a:extLst>
            <a:ext uri="{FF2B5EF4-FFF2-40B4-BE49-F238E27FC236}">
              <a16:creationId xmlns:a16="http://schemas.microsoft.com/office/drawing/2014/main" id="{0EE56757-5342-4B53-9E95-D3F74A45064D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71" name="Text Box 2">
          <a:extLst>
            <a:ext uri="{FF2B5EF4-FFF2-40B4-BE49-F238E27FC236}">
              <a16:creationId xmlns:a16="http://schemas.microsoft.com/office/drawing/2014/main" id="{CCD9F496-1321-4F2B-9D22-1A3295EB42D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72" name="Text Box 10">
          <a:extLst>
            <a:ext uri="{FF2B5EF4-FFF2-40B4-BE49-F238E27FC236}">
              <a16:creationId xmlns:a16="http://schemas.microsoft.com/office/drawing/2014/main" id="{1FCC8DFE-A75A-42CE-B86D-D62AEBF2F10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73" name="Text Box 11">
          <a:extLst>
            <a:ext uri="{FF2B5EF4-FFF2-40B4-BE49-F238E27FC236}">
              <a16:creationId xmlns:a16="http://schemas.microsoft.com/office/drawing/2014/main" id="{0FE4B327-4D8E-4CD2-9252-3A8986AF97D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74" name="Text Box 12">
          <a:extLst>
            <a:ext uri="{FF2B5EF4-FFF2-40B4-BE49-F238E27FC236}">
              <a16:creationId xmlns:a16="http://schemas.microsoft.com/office/drawing/2014/main" id="{35D4DF3D-9E08-4E34-BCFE-622A976C864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75" name="Text Box 13">
          <a:extLst>
            <a:ext uri="{FF2B5EF4-FFF2-40B4-BE49-F238E27FC236}">
              <a16:creationId xmlns:a16="http://schemas.microsoft.com/office/drawing/2014/main" id="{17B859F7-03D3-489C-A272-2734A309BFB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76" name="Text Box 14">
          <a:extLst>
            <a:ext uri="{FF2B5EF4-FFF2-40B4-BE49-F238E27FC236}">
              <a16:creationId xmlns:a16="http://schemas.microsoft.com/office/drawing/2014/main" id="{3C3EBD28-160A-4D95-AA8F-D4B7F9713F7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77" name="Text Box 15">
          <a:extLst>
            <a:ext uri="{FF2B5EF4-FFF2-40B4-BE49-F238E27FC236}">
              <a16:creationId xmlns:a16="http://schemas.microsoft.com/office/drawing/2014/main" id="{B6074114-8B41-417C-B9DB-D392B8CF034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78" name="Text Box 2">
          <a:extLst>
            <a:ext uri="{FF2B5EF4-FFF2-40B4-BE49-F238E27FC236}">
              <a16:creationId xmlns:a16="http://schemas.microsoft.com/office/drawing/2014/main" id="{1CEB79D5-D5E7-42E7-A706-BD22DB0E6BA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79" name="Text Box 11">
          <a:extLst>
            <a:ext uri="{FF2B5EF4-FFF2-40B4-BE49-F238E27FC236}">
              <a16:creationId xmlns:a16="http://schemas.microsoft.com/office/drawing/2014/main" id="{0D760AF8-9787-4282-9217-AD1E1AFCB33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80" name="Text Box 15">
          <a:extLst>
            <a:ext uri="{FF2B5EF4-FFF2-40B4-BE49-F238E27FC236}">
              <a16:creationId xmlns:a16="http://schemas.microsoft.com/office/drawing/2014/main" id="{19774AF0-424F-4B40-A7A8-9B8A8858181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81" name="Text Box 16">
          <a:extLst>
            <a:ext uri="{FF2B5EF4-FFF2-40B4-BE49-F238E27FC236}">
              <a16:creationId xmlns:a16="http://schemas.microsoft.com/office/drawing/2014/main" id="{8F2C4865-069C-45F9-8A3D-2528E5C1B0D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82" name="Text Box 2">
          <a:extLst>
            <a:ext uri="{FF2B5EF4-FFF2-40B4-BE49-F238E27FC236}">
              <a16:creationId xmlns:a16="http://schemas.microsoft.com/office/drawing/2014/main" id="{91999F54-1216-445F-BCFB-5D187C8A6A4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83" name="Text Box 11">
          <a:extLst>
            <a:ext uri="{FF2B5EF4-FFF2-40B4-BE49-F238E27FC236}">
              <a16:creationId xmlns:a16="http://schemas.microsoft.com/office/drawing/2014/main" id="{3BA1AD95-2603-4165-BB90-316AC8B37C2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84" name="Text Box 15">
          <a:extLst>
            <a:ext uri="{FF2B5EF4-FFF2-40B4-BE49-F238E27FC236}">
              <a16:creationId xmlns:a16="http://schemas.microsoft.com/office/drawing/2014/main" id="{A93937E9-C9CE-4BEF-BF8A-C4B4F2A62EF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85" name="Text Box 16">
          <a:extLst>
            <a:ext uri="{FF2B5EF4-FFF2-40B4-BE49-F238E27FC236}">
              <a16:creationId xmlns:a16="http://schemas.microsoft.com/office/drawing/2014/main" id="{5C10079B-78C7-4172-8407-8A93B7AD052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86" name="Text Box 4">
          <a:extLst>
            <a:ext uri="{FF2B5EF4-FFF2-40B4-BE49-F238E27FC236}">
              <a16:creationId xmlns:a16="http://schemas.microsoft.com/office/drawing/2014/main" id="{C70C646E-513F-466B-B0C8-0AC533CE10C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87" name="Text Box 7">
          <a:extLst>
            <a:ext uri="{FF2B5EF4-FFF2-40B4-BE49-F238E27FC236}">
              <a16:creationId xmlns:a16="http://schemas.microsoft.com/office/drawing/2014/main" id="{8D34C673-7476-468C-ADA7-7EA3A1F6A82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88" name="Text Box 4">
          <a:extLst>
            <a:ext uri="{FF2B5EF4-FFF2-40B4-BE49-F238E27FC236}">
              <a16:creationId xmlns:a16="http://schemas.microsoft.com/office/drawing/2014/main" id="{6C305FF8-1A88-409B-B857-2488CE2081B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389" name="Text Box 7">
          <a:extLst>
            <a:ext uri="{FF2B5EF4-FFF2-40B4-BE49-F238E27FC236}">
              <a16:creationId xmlns:a16="http://schemas.microsoft.com/office/drawing/2014/main" id="{FDF23609-C1E8-41B6-A3C1-C1A375458A4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90" name="Text Box 4">
          <a:extLst>
            <a:ext uri="{FF2B5EF4-FFF2-40B4-BE49-F238E27FC236}">
              <a16:creationId xmlns:a16="http://schemas.microsoft.com/office/drawing/2014/main" id="{0354BCBE-1B79-4B4F-8DCF-66F98F6A791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91" name="Text Box 7">
          <a:extLst>
            <a:ext uri="{FF2B5EF4-FFF2-40B4-BE49-F238E27FC236}">
              <a16:creationId xmlns:a16="http://schemas.microsoft.com/office/drawing/2014/main" id="{56FB8AF8-17F3-45F7-9D57-C402588694E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92" name="Text Box 4">
          <a:extLst>
            <a:ext uri="{FF2B5EF4-FFF2-40B4-BE49-F238E27FC236}">
              <a16:creationId xmlns:a16="http://schemas.microsoft.com/office/drawing/2014/main" id="{C44FC334-E8AA-4AD2-9B2B-2068A7E66440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393" name="Text Box 7">
          <a:extLst>
            <a:ext uri="{FF2B5EF4-FFF2-40B4-BE49-F238E27FC236}">
              <a16:creationId xmlns:a16="http://schemas.microsoft.com/office/drawing/2014/main" id="{7FEAB67F-002C-4CD2-B6FB-DA38DFA1C55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94" name="Text Box 2">
          <a:extLst>
            <a:ext uri="{FF2B5EF4-FFF2-40B4-BE49-F238E27FC236}">
              <a16:creationId xmlns:a16="http://schemas.microsoft.com/office/drawing/2014/main" id="{24B2FE51-7FFC-459E-A7A0-31B59740671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395" name="Text Box 10">
          <a:extLst>
            <a:ext uri="{FF2B5EF4-FFF2-40B4-BE49-F238E27FC236}">
              <a16:creationId xmlns:a16="http://schemas.microsoft.com/office/drawing/2014/main" id="{16D248D4-F704-42B5-BFF7-4E205473BC9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96" name="Text Box 11">
          <a:extLst>
            <a:ext uri="{FF2B5EF4-FFF2-40B4-BE49-F238E27FC236}">
              <a16:creationId xmlns:a16="http://schemas.microsoft.com/office/drawing/2014/main" id="{0ACF687F-2694-4F3C-9C4D-69A5CEAA85A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97" name="Text Box 12">
          <a:extLst>
            <a:ext uri="{FF2B5EF4-FFF2-40B4-BE49-F238E27FC236}">
              <a16:creationId xmlns:a16="http://schemas.microsoft.com/office/drawing/2014/main" id="{45479A6E-4939-4DA5-A2F5-2D76523ACD38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98" name="Text Box 13">
          <a:extLst>
            <a:ext uri="{FF2B5EF4-FFF2-40B4-BE49-F238E27FC236}">
              <a16:creationId xmlns:a16="http://schemas.microsoft.com/office/drawing/2014/main" id="{44B9F6DB-7D02-4F41-9875-019467D2654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399" name="Text Box 14">
          <a:extLst>
            <a:ext uri="{FF2B5EF4-FFF2-40B4-BE49-F238E27FC236}">
              <a16:creationId xmlns:a16="http://schemas.microsoft.com/office/drawing/2014/main" id="{D2A95E8C-6980-446C-ACC3-AB026097F36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00" name="Text Box 15">
          <a:extLst>
            <a:ext uri="{FF2B5EF4-FFF2-40B4-BE49-F238E27FC236}">
              <a16:creationId xmlns:a16="http://schemas.microsoft.com/office/drawing/2014/main" id="{19695025-11BB-439C-8FD6-E7CD78B85D1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01" name="Text Box 2">
          <a:extLst>
            <a:ext uri="{FF2B5EF4-FFF2-40B4-BE49-F238E27FC236}">
              <a16:creationId xmlns:a16="http://schemas.microsoft.com/office/drawing/2014/main" id="{BCDFC988-A8FA-4285-916C-F0A38963AFC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02" name="Text Box 11">
          <a:extLst>
            <a:ext uri="{FF2B5EF4-FFF2-40B4-BE49-F238E27FC236}">
              <a16:creationId xmlns:a16="http://schemas.microsoft.com/office/drawing/2014/main" id="{A40C09AF-3BA1-4199-B992-7B15CF7B319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03" name="Text Box 15">
          <a:extLst>
            <a:ext uri="{FF2B5EF4-FFF2-40B4-BE49-F238E27FC236}">
              <a16:creationId xmlns:a16="http://schemas.microsoft.com/office/drawing/2014/main" id="{F1F33481-2717-4977-8CAC-9F363C79659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04" name="Text Box 16">
          <a:extLst>
            <a:ext uri="{FF2B5EF4-FFF2-40B4-BE49-F238E27FC236}">
              <a16:creationId xmlns:a16="http://schemas.microsoft.com/office/drawing/2014/main" id="{65362B68-BB9D-45D4-9895-E3C7037C05B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05" name="Text Box 2">
          <a:extLst>
            <a:ext uri="{FF2B5EF4-FFF2-40B4-BE49-F238E27FC236}">
              <a16:creationId xmlns:a16="http://schemas.microsoft.com/office/drawing/2014/main" id="{092F11DC-D88F-4C0A-AB66-7700CED3AE6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06" name="Text Box 11">
          <a:extLst>
            <a:ext uri="{FF2B5EF4-FFF2-40B4-BE49-F238E27FC236}">
              <a16:creationId xmlns:a16="http://schemas.microsoft.com/office/drawing/2014/main" id="{7560BEC2-8C47-4B23-A1A1-6C489119809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07" name="Text Box 15">
          <a:extLst>
            <a:ext uri="{FF2B5EF4-FFF2-40B4-BE49-F238E27FC236}">
              <a16:creationId xmlns:a16="http://schemas.microsoft.com/office/drawing/2014/main" id="{509BDB33-D2BC-4B43-8D9A-381867987F2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08" name="Text Box 16">
          <a:extLst>
            <a:ext uri="{FF2B5EF4-FFF2-40B4-BE49-F238E27FC236}">
              <a16:creationId xmlns:a16="http://schemas.microsoft.com/office/drawing/2014/main" id="{9789F6D8-59B3-4700-8028-3DB8D4EDEEB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09" name="Text Box 4">
          <a:extLst>
            <a:ext uri="{FF2B5EF4-FFF2-40B4-BE49-F238E27FC236}">
              <a16:creationId xmlns:a16="http://schemas.microsoft.com/office/drawing/2014/main" id="{574F613B-907B-47A7-9393-4FA4C5C49B2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10" name="Text Box 7">
          <a:extLst>
            <a:ext uri="{FF2B5EF4-FFF2-40B4-BE49-F238E27FC236}">
              <a16:creationId xmlns:a16="http://schemas.microsoft.com/office/drawing/2014/main" id="{F19210EE-100F-4901-870D-AB902DDF4C2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11" name="Text Box 4">
          <a:extLst>
            <a:ext uri="{FF2B5EF4-FFF2-40B4-BE49-F238E27FC236}">
              <a16:creationId xmlns:a16="http://schemas.microsoft.com/office/drawing/2014/main" id="{778303A7-CB5E-4B7B-8939-8C21BDA3446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12" name="Text Box 7">
          <a:extLst>
            <a:ext uri="{FF2B5EF4-FFF2-40B4-BE49-F238E27FC236}">
              <a16:creationId xmlns:a16="http://schemas.microsoft.com/office/drawing/2014/main" id="{8DFF56D7-7CC7-4CA6-B555-8B75DD81AC6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13" name="Text Box 4">
          <a:extLst>
            <a:ext uri="{FF2B5EF4-FFF2-40B4-BE49-F238E27FC236}">
              <a16:creationId xmlns:a16="http://schemas.microsoft.com/office/drawing/2014/main" id="{F9CAD955-6408-469C-87D7-97C9D0AF62C4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14" name="Text Box 7">
          <a:extLst>
            <a:ext uri="{FF2B5EF4-FFF2-40B4-BE49-F238E27FC236}">
              <a16:creationId xmlns:a16="http://schemas.microsoft.com/office/drawing/2014/main" id="{7DB312C7-1CF5-479C-97AD-B8739475A206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15" name="Text Box 4">
          <a:extLst>
            <a:ext uri="{FF2B5EF4-FFF2-40B4-BE49-F238E27FC236}">
              <a16:creationId xmlns:a16="http://schemas.microsoft.com/office/drawing/2014/main" id="{122E714B-B77F-43F1-BF08-F321AFE7AEEE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16" name="Text Box 7">
          <a:extLst>
            <a:ext uri="{FF2B5EF4-FFF2-40B4-BE49-F238E27FC236}">
              <a16:creationId xmlns:a16="http://schemas.microsoft.com/office/drawing/2014/main" id="{D890C3F7-F03E-4619-A3DE-44FAE9D94238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17" name="Text Box 2">
          <a:extLst>
            <a:ext uri="{FF2B5EF4-FFF2-40B4-BE49-F238E27FC236}">
              <a16:creationId xmlns:a16="http://schemas.microsoft.com/office/drawing/2014/main" id="{D35ADC11-D86F-41EB-A2FF-A80427DD4CF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18" name="Text Box 10">
          <a:extLst>
            <a:ext uri="{FF2B5EF4-FFF2-40B4-BE49-F238E27FC236}">
              <a16:creationId xmlns:a16="http://schemas.microsoft.com/office/drawing/2014/main" id="{89943E63-F4F1-4583-A8A8-287204A2DC2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19" name="Text Box 11">
          <a:extLst>
            <a:ext uri="{FF2B5EF4-FFF2-40B4-BE49-F238E27FC236}">
              <a16:creationId xmlns:a16="http://schemas.microsoft.com/office/drawing/2014/main" id="{D6134367-91FD-4A00-A90F-C39350476894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20" name="Text Box 12">
          <a:extLst>
            <a:ext uri="{FF2B5EF4-FFF2-40B4-BE49-F238E27FC236}">
              <a16:creationId xmlns:a16="http://schemas.microsoft.com/office/drawing/2014/main" id="{C2BB6C83-4CAB-4F41-9BA4-E8ACB2CEE4F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21" name="Text Box 13">
          <a:extLst>
            <a:ext uri="{FF2B5EF4-FFF2-40B4-BE49-F238E27FC236}">
              <a16:creationId xmlns:a16="http://schemas.microsoft.com/office/drawing/2014/main" id="{A77FB48F-9CA3-4E60-8253-B667FCDF48C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22" name="Text Box 14">
          <a:extLst>
            <a:ext uri="{FF2B5EF4-FFF2-40B4-BE49-F238E27FC236}">
              <a16:creationId xmlns:a16="http://schemas.microsoft.com/office/drawing/2014/main" id="{EFC7ACBA-57B4-4377-8FD3-996E5BEB885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23" name="Text Box 15">
          <a:extLst>
            <a:ext uri="{FF2B5EF4-FFF2-40B4-BE49-F238E27FC236}">
              <a16:creationId xmlns:a16="http://schemas.microsoft.com/office/drawing/2014/main" id="{ABA16F97-838F-4077-AEBA-C0517FB269D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24" name="Text Box 2">
          <a:extLst>
            <a:ext uri="{FF2B5EF4-FFF2-40B4-BE49-F238E27FC236}">
              <a16:creationId xmlns:a16="http://schemas.microsoft.com/office/drawing/2014/main" id="{83DAD9B9-A3DF-4524-B7F0-5F1329BAB77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25" name="Text Box 11">
          <a:extLst>
            <a:ext uri="{FF2B5EF4-FFF2-40B4-BE49-F238E27FC236}">
              <a16:creationId xmlns:a16="http://schemas.microsoft.com/office/drawing/2014/main" id="{CF94900F-A726-4661-8B2A-08E221AE1A1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26" name="Text Box 15">
          <a:extLst>
            <a:ext uri="{FF2B5EF4-FFF2-40B4-BE49-F238E27FC236}">
              <a16:creationId xmlns:a16="http://schemas.microsoft.com/office/drawing/2014/main" id="{BC1E8771-FA66-4FC2-8F7C-C2AA2FC0CBA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27" name="Text Box 16">
          <a:extLst>
            <a:ext uri="{FF2B5EF4-FFF2-40B4-BE49-F238E27FC236}">
              <a16:creationId xmlns:a16="http://schemas.microsoft.com/office/drawing/2014/main" id="{E3ECB59D-7209-40A5-8BC6-2E154D7620D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28" name="Text Box 2">
          <a:extLst>
            <a:ext uri="{FF2B5EF4-FFF2-40B4-BE49-F238E27FC236}">
              <a16:creationId xmlns:a16="http://schemas.microsoft.com/office/drawing/2014/main" id="{2B8848B9-8CFB-43EF-B57F-3363B63A7BE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29" name="Text Box 11">
          <a:extLst>
            <a:ext uri="{FF2B5EF4-FFF2-40B4-BE49-F238E27FC236}">
              <a16:creationId xmlns:a16="http://schemas.microsoft.com/office/drawing/2014/main" id="{597560A2-9AF9-4180-82D1-40AA7E3ED9C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30" name="Text Box 15">
          <a:extLst>
            <a:ext uri="{FF2B5EF4-FFF2-40B4-BE49-F238E27FC236}">
              <a16:creationId xmlns:a16="http://schemas.microsoft.com/office/drawing/2014/main" id="{E6370BC6-1787-4B3B-8913-F9189E9AE9B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31" name="Text Box 16">
          <a:extLst>
            <a:ext uri="{FF2B5EF4-FFF2-40B4-BE49-F238E27FC236}">
              <a16:creationId xmlns:a16="http://schemas.microsoft.com/office/drawing/2014/main" id="{190E37A2-BB0D-4A6C-89A5-81644113C965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32" name="Text Box 4">
          <a:extLst>
            <a:ext uri="{FF2B5EF4-FFF2-40B4-BE49-F238E27FC236}">
              <a16:creationId xmlns:a16="http://schemas.microsoft.com/office/drawing/2014/main" id="{4E1A4DC9-173B-4A12-BF1A-155A4741E56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33" name="Text Box 7">
          <a:extLst>
            <a:ext uri="{FF2B5EF4-FFF2-40B4-BE49-F238E27FC236}">
              <a16:creationId xmlns:a16="http://schemas.microsoft.com/office/drawing/2014/main" id="{07661FAB-B412-462C-BD0F-4DFE0E5EDE1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34" name="Text Box 4">
          <a:extLst>
            <a:ext uri="{FF2B5EF4-FFF2-40B4-BE49-F238E27FC236}">
              <a16:creationId xmlns:a16="http://schemas.microsoft.com/office/drawing/2014/main" id="{0956E3E4-3E24-4E06-9C57-462E630C47D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35" name="Text Box 7">
          <a:extLst>
            <a:ext uri="{FF2B5EF4-FFF2-40B4-BE49-F238E27FC236}">
              <a16:creationId xmlns:a16="http://schemas.microsoft.com/office/drawing/2014/main" id="{B4748377-C342-4188-8BE3-E24DC77C1E1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36" name="Text Box 4">
          <a:extLst>
            <a:ext uri="{FF2B5EF4-FFF2-40B4-BE49-F238E27FC236}">
              <a16:creationId xmlns:a16="http://schemas.microsoft.com/office/drawing/2014/main" id="{F9ACD6E7-B1D6-4232-8FC4-9ADB4DF5FB2F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37" name="Text Box 7">
          <a:extLst>
            <a:ext uri="{FF2B5EF4-FFF2-40B4-BE49-F238E27FC236}">
              <a16:creationId xmlns:a16="http://schemas.microsoft.com/office/drawing/2014/main" id="{C12848A9-B7A1-4A8D-81F0-ECD5A1F57FC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38" name="Text Box 4">
          <a:extLst>
            <a:ext uri="{FF2B5EF4-FFF2-40B4-BE49-F238E27FC236}">
              <a16:creationId xmlns:a16="http://schemas.microsoft.com/office/drawing/2014/main" id="{E53536F1-772A-48BA-B513-43E73B98438B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39" name="Text Box 7">
          <a:extLst>
            <a:ext uri="{FF2B5EF4-FFF2-40B4-BE49-F238E27FC236}">
              <a16:creationId xmlns:a16="http://schemas.microsoft.com/office/drawing/2014/main" id="{4762EFAB-59FF-417A-9F45-8922430B3901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40" name="Text Box 2">
          <a:extLst>
            <a:ext uri="{FF2B5EF4-FFF2-40B4-BE49-F238E27FC236}">
              <a16:creationId xmlns:a16="http://schemas.microsoft.com/office/drawing/2014/main" id="{FCB0FB54-A4EB-431D-9D1A-4E5BC098406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41" name="Text Box 10">
          <a:extLst>
            <a:ext uri="{FF2B5EF4-FFF2-40B4-BE49-F238E27FC236}">
              <a16:creationId xmlns:a16="http://schemas.microsoft.com/office/drawing/2014/main" id="{185F71B1-EBD7-4484-BF88-2D28C29AABC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42" name="Text Box 11">
          <a:extLst>
            <a:ext uri="{FF2B5EF4-FFF2-40B4-BE49-F238E27FC236}">
              <a16:creationId xmlns:a16="http://schemas.microsoft.com/office/drawing/2014/main" id="{062946B8-7522-4769-B58B-717E5B1F733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43" name="Text Box 12">
          <a:extLst>
            <a:ext uri="{FF2B5EF4-FFF2-40B4-BE49-F238E27FC236}">
              <a16:creationId xmlns:a16="http://schemas.microsoft.com/office/drawing/2014/main" id="{A1E15E46-7BA5-4C23-B359-04A6883FBAE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44" name="Text Box 13">
          <a:extLst>
            <a:ext uri="{FF2B5EF4-FFF2-40B4-BE49-F238E27FC236}">
              <a16:creationId xmlns:a16="http://schemas.microsoft.com/office/drawing/2014/main" id="{01B31B34-6BF5-483C-A54E-EC15E7EF93C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45" name="Text Box 14">
          <a:extLst>
            <a:ext uri="{FF2B5EF4-FFF2-40B4-BE49-F238E27FC236}">
              <a16:creationId xmlns:a16="http://schemas.microsoft.com/office/drawing/2014/main" id="{95F3FD7A-A2EF-4C54-AB9E-8D54F3A4CA7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46" name="Text Box 15">
          <a:extLst>
            <a:ext uri="{FF2B5EF4-FFF2-40B4-BE49-F238E27FC236}">
              <a16:creationId xmlns:a16="http://schemas.microsoft.com/office/drawing/2014/main" id="{7EB3C21A-2D51-4E13-A609-04CB48AD57A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47" name="Text Box 2">
          <a:extLst>
            <a:ext uri="{FF2B5EF4-FFF2-40B4-BE49-F238E27FC236}">
              <a16:creationId xmlns:a16="http://schemas.microsoft.com/office/drawing/2014/main" id="{CCA759F6-05F7-47B8-B549-54B18CE01E8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48" name="Text Box 11">
          <a:extLst>
            <a:ext uri="{FF2B5EF4-FFF2-40B4-BE49-F238E27FC236}">
              <a16:creationId xmlns:a16="http://schemas.microsoft.com/office/drawing/2014/main" id="{09B064B4-1F80-46DD-827E-E07BD363EA0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49" name="Text Box 15">
          <a:extLst>
            <a:ext uri="{FF2B5EF4-FFF2-40B4-BE49-F238E27FC236}">
              <a16:creationId xmlns:a16="http://schemas.microsoft.com/office/drawing/2014/main" id="{19EB6EF6-E756-4A71-A839-BDBD647D6FB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50" name="Text Box 16">
          <a:extLst>
            <a:ext uri="{FF2B5EF4-FFF2-40B4-BE49-F238E27FC236}">
              <a16:creationId xmlns:a16="http://schemas.microsoft.com/office/drawing/2014/main" id="{C303869E-35EB-4074-B347-E7B81D8FF4C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51" name="Text Box 2">
          <a:extLst>
            <a:ext uri="{FF2B5EF4-FFF2-40B4-BE49-F238E27FC236}">
              <a16:creationId xmlns:a16="http://schemas.microsoft.com/office/drawing/2014/main" id="{9D8AE0EC-DB3F-43E3-AF32-FBFEA58A846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52" name="Text Box 11">
          <a:extLst>
            <a:ext uri="{FF2B5EF4-FFF2-40B4-BE49-F238E27FC236}">
              <a16:creationId xmlns:a16="http://schemas.microsoft.com/office/drawing/2014/main" id="{D1B3CB1A-9A15-4C42-83C2-C5C149D031B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53" name="Text Box 15">
          <a:extLst>
            <a:ext uri="{FF2B5EF4-FFF2-40B4-BE49-F238E27FC236}">
              <a16:creationId xmlns:a16="http://schemas.microsoft.com/office/drawing/2014/main" id="{B8D366F3-E6FC-4E9B-B586-AA2AA7A7FDD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54" name="Text Box 16">
          <a:extLst>
            <a:ext uri="{FF2B5EF4-FFF2-40B4-BE49-F238E27FC236}">
              <a16:creationId xmlns:a16="http://schemas.microsoft.com/office/drawing/2014/main" id="{EC5B3FBE-F37A-47AD-91CC-9D415D5C787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55" name="Text Box 4">
          <a:extLst>
            <a:ext uri="{FF2B5EF4-FFF2-40B4-BE49-F238E27FC236}">
              <a16:creationId xmlns:a16="http://schemas.microsoft.com/office/drawing/2014/main" id="{34F6B441-815D-4583-9414-FBEA6408091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56" name="Text Box 7">
          <a:extLst>
            <a:ext uri="{FF2B5EF4-FFF2-40B4-BE49-F238E27FC236}">
              <a16:creationId xmlns:a16="http://schemas.microsoft.com/office/drawing/2014/main" id="{EC43034E-599D-412D-9C5A-80D092680FE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57" name="Text Box 4">
          <a:extLst>
            <a:ext uri="{FF2B5EF4-FFF2-40B4-BE49-F238E27FC236}">
              <a16:creationId xmlns:a16="http://schemas.microsoft.com/office/drawing/2014/main" id="{86C112E7-D609-4E60-B9F4-E3B7D4B6139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58" name="Text Box 7">
          <a:extLst>
            <a:ext uri="{FF2B5EF4-FFF2-40B4-BE49-F238E27FC236}">
              <a16:creationId xmlns:a16="http://schemas.microsoft.com/office/drawing/2014/main" id="{4B9B7437-1320-4C7E-B0AE-9D4D8F61AB6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59" name="Text Box 4">
          <a:extLst>
            <a:ext uri="{FF2B5EF4-FFF2-40B4-BE49-F238E27FC236}">
              <a16:creationId xmlns:a16="http://schemas.microsoft.com/office/drawing/2014/main" id="{C8203281-0F34-40B4-BBE2-1FBC836E78AC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60" name="Text Box 7">
          <a:extLst>
            <a:ext uri="{FF2B5EF4-FFF2-40B4-BE49-F238E27FC236}">
              <a16:creationId xmlns:a16="http://schemas.microsoft.com/office/drawing/2014/main" id="{93F5A99E-1EFC-4BEC-98C8-EFFDC5D06B1E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61" name="Text Box 4">
          <a:extLst>
            <a:ext uri="{FF2B5EF4-FFF2-40B4-BE49-F238E27FC236}">
              <a16:creationId xmlns:a16="http://schemas.microsoft.com/office/drawing/2014/main" id="{4F2349A9-FE3D-48D2-8B87-460A7A883FDF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62" name="Text Box 7">
          <a:extLst>
            <a:ext uri="{FF2B5EF4-FFF2-40B4-BE49-F238E27FC236}">
              <a16:creationId xmlns:a16="http://schemas.microsoft.com/office/drawing/2014/main" id="{BC807BA1-B19A-4DBF-83B5-147A1483DA72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63" name="Text Box 2">
          <a:extLst>
            <a:ext uri="{FF2B5EF4-FFF2-40B4-BE49-F238E27FC236}">
              <a16:creationId xmlns:a16="http://schemas.microsoft.com/office/drawing/2014/main" id="{3048E000-1EEA-4052-8141-1E7E735D34D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64" name="Text Box 10">
          <a:extLst>
            <a:ext uri="{FF2B5EF4-FFF2-40B4-BE49-F238E27FC236}">
              <a16:creationId xmlns:a16="http://schemas.microsoft.com/office/drawing/2014/main" id="{A71A38EA-07BE-41A1-9966-ED086F57768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65" name="Text Box 2">
          <a:extLst>
            <a:ext uri="{FF2B5EF4-FFF2-40B4-BE49-F238E27FC236}">
              <a16:creationId xmlns:a16="http://schemas.microsoft.com/office/drawing/2014/main" id="{33454E67-B8BE-49E3-A972-06DBA21B848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66" name="Text Box 11">
          <a:extLst>
            <a:ext uri="{FF2B5EF4-FFF2-40B4-BE49-F238E27FC236}">
              <a16:creationId xmlns:a16="http://schemas.microsoft.com/office/drawing/2014/main" id="{66D5C100-4AAD-48CA-B1C1-22D607A2D78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8444467" name="Text Box 15">
          <a:extLst>
            <a:ext uri="{FF2B5EF4-FFF2-40B4-BE49-F238E27FC236}">
              <a16:creationId xmlns:a16="http://schemas.microsoft.com/office/drawing/2014/main" id="{E44F4BD2-7708-4077-AE7E-55AFA5FB205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85725</xdr:rowOff>
    </xdr:from>
    <xdr:to>
      <xdr:col>1</xdr:col>
      <xdr:colOff>523875</xdr:colOff>
      <xdr:row>5</xdr:row>
      <xdr:rowOff>100965</xdr:rowOff>
    </xdr:to>
    <xdr:sp macro="" textlink="">
      <xdr:nvSpPr>
        <xdr:cNvPr id="8444468" name="Text Box 16">
          <a:extLst>
            <a:ext uri="{FF2B5EF4-FFF2-40B4-BE49-F238E27FC236}">
              <a16:creationId xmlns:a16="http://schemas.microsoft.com/office/drawing/2014/main" id="{3BC2CD42-7F65-43E2-AD78-D4948DEBD267}"/>
            </a:ext>
          </a:extLst>
        </xdr:cNvPr>
        <xdr:cNvSpPr txBox="1">
          <a:spLocks noChangeArrowheads="1"/>
        </xdr:cNvSpPr>
      </xdr:nvSpPr>
      <xdr:spPr bwMode="auto">
        <a:xfrm>
          <a:off x="438150" y="695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69" name="Text Box 4">
          <a:extLst>
            <a:ext uri="{FF2B5EF4-FFF2-40B4-BE49-F238E27FC236}">
              <a16:creationId xmlns:a16="http://schemas.microsoft.com/office/drawing/2014/main" id="{825D7F68-40D3-4DD9-BC32-9C9FB9E33F2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70" name="Text Box 7">
          <a:extLst>
            <a:ext uri="{FF2B5EF4-FFF2-40B4-BE49-F238E27FC236}">
              <a16:creationId xmlns:a16="http://schemas.microsoft.com/office/drawing/2014/main" id="{E2AD81C2-78C3-4C53-BF47-959DCBC2F8D5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71" name="Text Box 4">
          <a:extLst>
            <a:ext uri="{FF2B5EF4-FFF2-40B4-BE49-F238E27FC236}">
              <a16:creationId xmlns:a16="http://schemas.microsoft.com/office/drawing/2014/main" id="{309A84F0-1E25-4519-B072-FA762D4D99C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8444472" name="Text Box 7">
          <a:extLst>
            <a:ext uri="{FF2B5EF4-FFF2-40B4-BE49-F238E27FC236}">
              <a16:creationId xmlns:a16="http://schemas.microsoft.com/office/drawing/2014/main" id="{C5BD3FE2-C8F4-44E2-8540-0F9167A5655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8444473" name="Text Box 2">
          <a:extLst>
            <a:ext uri="{FF2B5EF4-FFF2-40B4-BE49-F238E27FC236}">
              <a16:creationId xmlns:a16="http://schemas.microsoft.com/office/drawing/2014/main" id="{354B50EC-ACEB-47C4-B903-8D8FCCB6D515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8444474" name="Text Box 11">
          <a:extLst>
            <a:ext uri="{FF2B5EF4-FFF2-40B4-BE49-F238E27FC236}">
              <a16:creationId xmlns:a16="http://schemas.microsoft.com/office/drawing/2014/main" id="{45147AD2-E4F4-4EDC-AD18-650D7D137956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8444475" name="Text Box 15">
          <a:extLst>
            <a:ext uri="{FF2B5EF4-FFF2-40B4-BE49-F238E27FC236}">
              <a16:creationId xmlns:a16="http://schemas.microsoft.com/office/drawing/2014/main" id="{AC2ECF21-8130-4470-8DBA-F21D50BD2581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8444476" name="Text Box 16">
          <a:extLst>
            <a:ext uri="{FF2B5EF4-FFF2-40B4-BE49-F238E27FC236}">
              <a16:creationId xmlns:a16="http://schemas.microsoft.com/office/drawing/2014/main" id="{4D985DAA-E7C8-4A8B-994A-3B52D8A7CCA2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77" name="Text Box 11">
          <a:extLst>
            <a:ext uri="{FF2B5EF4-FFF2-40B4-BE49-F238E27FC236}">
              <a16:creationId xmlns:a16="http://schemas.microsoft.com/office/drawing/2014/main" id="{A7E99F91-E6B3-4DBE-9FB9-E4E6B911272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78" name="Text Box 12">
          <a:extLst>
            <a:ext uri="{FF2B5EF4-FFF2-40B4-BE49-F238E27FC236}">
              <a16:creationId xmlns:a16="http://schemas.microsoft.com/office/drawing/2014/main" id="{D93A7820-00A0-411F-BE05-445E696E7D58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79" name="Text Box 13">
          <a:extLst>
            <a:ext uri="{FF2B5EF4-FFF2-40B4-BE49-F238E27FC236}">
              <a16:creationId xmlns:a16="http://schemas.microsoft.com/office/drawing/2014/main" id="{B24F519C-BD4B-46FC-AC05-F26DD349352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80" name="Text Box 14">
          <a:extLst>
            <a:ext uri="{FF2B5EF4-FFF2-40B4-BE49-F238E27FC236}">
              <a16:creationId xmlns:a16="http://schemas.microsoft.com/office/drawing/2014/main" id="{AC521145-FA57-4E9E-9B18-129698276D1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81" name="Text Box 15">
          <a:extLst>
            <a:ext uri="{FF2B5EF4-FFF2-40B4-BE49-F238E27FC236}">
              <a16:creationId xmlns:a16="http://schemas.microsoft.com/office/drawing/2014/main" id="{B52364A1-42CA-4D91-9612-7AC5AF9CC93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82" name="Text Box 2">
          <a:extLst>
            <a:ext uri="{FF2B5EF4-FFF2-40B4-BE49-F238E27FC236}">
              <a16:creationId xmlns:a16="http://schemas.microsoft.com/office/drawing/2014/main" id="{22A46369-4DAB-4444-8FA0-B9134DFD52C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83" name="Text Box 11">
          <a:extLst>
            <a:ext uri="{FF2B5EF4-FFF2-40B4-BE49-F238E27FC236}">
              <a16:creationId xmlns:a16="http://schemas.microsoft.com/office/drawing/2014/main" id="{850BB496-23EB-4F04-834A-40ADD176173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8444484" name="Text Box 15">
          <a:extLst>
            <a:ext uri="{FF2B5EF4-FFF2-40B4-BE49-F238E27FC236}">
              <a16:creationId xmlns:a16="http://schemas.microsoft.com/office/drawing/2014/main" id="{86E67DC3-96F7-4049-A6BA-0A95BF2BEC2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85" name="Text Box 4">
          <a:extLst>
            <a:ext uri="{FF2B5EF4-FFF2-40B4-BE49-F238E27FC236}">
              <a16:creationId xmlns:a16="http://schemas.microsoft.com/office/drawing/2014/main" id="{484C7A0C-DC76-4A07-9FFF-A6F39EE6FA8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86" name="Text Box 7">
          <a:extLst>
            <a:ext uri="{FF2B5EF4-FFF2-40B4-BE49-F238E27FC236}">
              <a16:creationId xmlns:a16="http://schemas.microsoft.com/office/drawing/2014/main" id="{614013D9-8717-4BAF-88FA-6E8247159CBE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87" name="Text Box 4">
          <a:extLst>
            <a:ext uri="{FF2B5EF4-FFF2-40B4-BE49-F238E27FC236}">
              <a16:creationId xmlns:a16="http://schemas.microsoft.com/office/drawing/2014/main" id="{B4142946-88BC-4692-A127-81200FCAD63E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114300</xdr:rowOff>
    </xdr:from>
    <xdr:to>
      <xdr:col>1</xdr:col>
      <xdr:colOff>466725</xdr:colOff>
      <xdr:row>8</xdr:row>
      <xdr:rowOff>11430</xdr:rowOff>
    </xdr:to>
    <xdr:sp macro="" textlink="">
      <xdr:nvSpPr>
        <xdr:cNvPr id="8444488" name="Text Box 7">
          <a:extLst>
            <a:ext uri="{FF2B5EF4-FFF2-40B4-BE49-F238E27FC236}">
              <a16:creationId xmlns:a16="http://schemas.microsoft.com/office/drawing/2014/main" id="{CFB85079-1CF3-487E-A320-44C326F1A0E9}"/>
            </a:ext>
          </a:extLst>
        </xdr:cNvPr>
        <xdr:cNvSpPr txBox="1">
          <a:spLocks noChangeArrowheads="1"/>
        </xdr:cNvSpPr>
      </xdr:nvSpPr>
      <xdr:spPr bwMode="auto">
        <a:xfrm>
          <a:off x="428625" y="10572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89" name="Text Box 4">
          <a:extLst>
            <a:ext uri="{FF2B5EF4-FFF2-40B4-BE49-F238E27FC236}">
              <a16:creationId xmlns:a16="http://schemas.microsoft.com/office/drawing/2014/main" id="{61F92706-69AF-417D-A590-6F93240D878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90" name="Text Box 7">
          <a:extLst>
            <a:ext uri="{FF2B5EF4-FFF2-40B4-BE49-F238E27FC236}">
              <a16:creationId xmlns:a16="http://schemas.microsoft.com/office/drawing/2014/main" id="{0BA5AE4A-9BDD-418D-8F4C-C101AC6E4DB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91" name="Text Box 4">
          <a:extLst>
            <a:ext uri="{FF2B5EF4-FFF2-40B4-BE49-F238E27FC236}">
              <a16:creationId xmlns:a16="http://schemas.microsoft.com/office/drawing/2014/main" id="{73E9E1A5-8452-4CFA-8579-F4081CC54C2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92" name="Text Box 7">
          <a:extLst>
            <a:ext uri="{FF2B5EF4-FFF2-40B4-BE49-F238E27FC236}">
              <a16:creationId xmlns:a16="http://schemas.microsoft.com/office/drawing/2014/main" id="{30FF48E6-CA18-4596-8781-0307357AC88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493" name="Text Box 4">
          <a:extLst>
            <a:ext uri="{FF2B5EF4-FFF2-40B4-BE49-F238E27FC236}">
              <a16:creationId xmlns:a16="http://schemas.microsoft.com/office/drawing/2014/main" id="{963CF620-EBD8-4086-A914-535743F8128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494" name="Text Box 7">
          <a:extLst>
            <a:ext uri="{FF2B5EF4-FFF2-40B4-BE49-F238E27FC236}">
              <a16:creationId xmlns:a16="http://schemas.microsoft.com/office/drawing/2014/main" id="{CB8448CD-527C-48D2-B910-D47D20E433B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495" name="Text Box 4">
          <a:extLst>
            <a:ext uri="{FF2B5EF4-FFF2-40B4-BE49-F238E27FC236}">
              <a16:creationId xmlns:a16="http://schemas.microsoft.com/office/drawing/2014/main" id="{81E25A0B-6378-47BA-9C98-66B52E0B49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496" name="Text Box 7">
          <a:extLst>
            <a:ext uri="{FF2B5EF4-FFF2-40B4-BE49-F238E27FC236}">
              <a16:creationId xmlns:a16="http://schemas.microsoft.com/office/drawing/2014/main" id="{9C309F7D-9277-4D26-8939-BB026F977E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97" name="Text Box 4">
          <a:extLst>
            <a:ext uri="{FF2B5EF4-FFF2-40B4-BE49-F238E27FC236}">
              <a16:creationId xmlns:a16="http://schemas.microsoft.com/office/drawing/2014/main" id="{54336ECA-6339-4E4A-975D-7CAE5A31BA9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98" name="Text Box 7">
          <a:extLst>
            <a:ext uri="{FF2B5EF4-FFF2-40B4-BE49-F238E27FC236}">
              <a16:creationId xmlns:a16="http://schemas.microsoft.com/office/drawing/2014/main" id="{8582B183-CA90-403E-A9C9-C96CCE3DA6C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499" name="Text Box 4">
          <a:extLst>
            <a:ext uri="{FF2B5EF4-FFF2-40B4-BE49-F238E27FC236}">
              <a16:creationId xmlns:a16="http://schemas.microsoft.com/office/drawing/2014/main" id="{8D38E2C9-5141-41CB-9DC7-12D8CDA1ACC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00" name="Text Box 7">
          <a:extLst>
            <a:ext uri="{FF2B5EF4-FFF2-40B4-BE49-F238E27FC236}">
              <a16:creationId xmlns:a16="http://schemas.microsoft.com/office/drawing/2014/main" id="{366DB7D7-C626-4377-9EF3-EDFB1D5110E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01" name="Text Box 4">
          <a:extLst>
            <a:ext uri="{FF2B5EF4-FFF2-40B4-BE49-F238E27FC236}">
              <a16:creationId xmlns:a16="http://schemas.microsoft.com/office/drawing/2014/main" id="{8A467611-1B3F-4759-8D54-A963DC1063C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02" name="Text Box 7">
          <a:extLst>
            <a:ext uri="{FF2B5EF4-FFF2-40B4-BE49-F238E27FC236}">
              <a16:creationId xmlns:a16="http://schemas.microsoft.com/office/drawing/2014/main" id="{90479BFF-D5D7-40AC-8462-AE65C27E3BE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03" name="Text Box 4">
          <a:extLst>
            <a:ext uri="{FF2B5EF4-FFF2-40B4-BE49-F238E27FC236}">
              <a16:creationId xmlns:a16="http://schemas.microsoft.com/office/drawing/2014/main" id="{D9818949-F524-4FB3-B26E-515BBFA548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04" name="Text Box 7">
          <a:extLst>
            <a:ext uri="{FF2B5EF4-FFF2-40B4-BE49-F238E27FC236}">
              <a16:creationId xmlns:a16="http://schemas.microsoft.com/office/drawing/2014/main" id="{5B477C1E-9384-4AE9-8678-A9857069EF3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05" name="Text Box 4">
          <a:extLst>
            <a:ext uri="{FF2B5EF4-FFF2-40B4-BE49-F238E27FC236}">
              <a16:creationId xmlns:a16="http://schemas.microsoft.com/office/drawing/2014/main" id="{264BC71B-B7FC-4C90-A520-5343775640DE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06" name="Text Box 7">
          <a:extLst>
            <a:ext uri="{FF2B5EF4-FFF2-40B4-BE49-F238E27FC236}">
              <a16:creationId xmlns:a16="http://schemas.microsoft.com/office/drawing/2014/main" id="{9AB61104-089C-48E4-B0DF-DA689A800A4B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07" name="Text Box 4">
          <a:extLst>
            <a:ext uri="{FF2B5EF4-FFF2-40B4-BE49-F238E27FC236}">
              <a16:creationId xmlns:a16="http://schemas.microsoft.com/office/drawing/2014/main" id="{C170F9D9-B08C-4F43-A04C-E87209F4E7A8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08" name="Text Box 7">
          <a:extLst>
            <a:ext uri="{FF2B5EF4-FFF2-40B4-BE49-F238E27FC236}">
              <a16:creationId xmlns:a16="http://schemas.microsoft.com/office/drawing/2014/main" id="{4B303F35-E7E4-401C-BF66-B8454F0862CD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09" name="Text Box 4">
          <a:extLst>
            <a:ext uri="{FF2B5EF4-FFF2-40B4-BE49-F238E27FC236}">
              <a16:creationId xmlns:a16="http://schemas.microsoft.com/office/drawing/2014/main" id="{4917C2BA-3F5B-44E2-A587-9009277376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10" name="Text Box 7">
          <a:extLst>
            <a:ext uri="{FF2B5EF4-FFF2-40B4-BE49-F238E27FC236}">
              <a16:creationId xmlns:a16="http://schemas.microsoft.com/office/drawing/2014/main" id="{BF1795CE-DD52-4CA6-A0FA-2ED3BCC78E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11" name="Text Box 4">
          <a:extLst>
            <a:ext uri="{FF2B5EF4-FFF2-40B4-BE49-F238E27FC236}">
              <a16:creationId xmlns:a16="http://schemas.microsoft.com/office/drawing/2014/main" id="{BEB202B6-4C9F-44E1-8E84-E76F7F773D7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12" name="Text Box 7">
          <a:extLst>
            <a:ext uri="{FF2B5EF4-FFF2-40B4-BE49-F238E27FC236}">
              <a16:creationId xmlns:a16="http://schemas.microsoft.com/office/drawing/2014/main" id="{DD157FB5-97F3-44FF-923D-2C37178CE7A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13" name="Text Box 4">
          <a:extLst>
            <a:ext uri="{FF2B5EF4-FFF2-40B4-BE49-F238E27FC236}">
              <a16:creationId xmlns:a16="http://schemas.microsoft.com/office/drawing/2014/main" id="{149A67A2-896E-46E9-BFA4-30A9A26255C6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14" name="Text Box 7">
          <a:extLst>
            <a:ext uri="{FF2B5EF4-FFF2-40B4-BE49-F238E27FC236}">
              <a16:creationId xmlns:a16="http://schemas.microsoft.com/office/drawing/2014/main" id="{B8EA39E8-5529-4D30-B8D6-7947CDFEA748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15" name="Text Box 4">
          <a:extLst>
            <a:ext uri="{FF2B5EF4-FFF2-40B4-BE49-F238E27FC236}">
              <a16:creationId xmlns:a16="http://schemas.microsoft.com/office/drawing/2014/main" id="{EE291A85-85B8-4647-9D46-C35392C271B4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16" name="Text Box 7">
          <a:extLst>
            <a:ext uri="{FF2B5EF4-FFF2-40B4-BE49-F238E27FC236}">
              <a16:creationId xmlns:a16="http://schemas.microsoft.com/office/drawing/2014/main" id="{611F3843-7EB3-4C63-86CE-9DC6713C12CF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17" name="Text Box 4">
          <a:extLst>
            <a:ext uri="{FF2B5EF4-FFF2-40B4-BE49-F238E27FC236}">
              <a16:creationId xmlns:a16="http://schemas.microsoft.com/office/drawing/2014/main" id="{5875CF2F-A4DE-4219-835D-42D0F84BCE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18" name="Text Box 7">
          <a:extLst>
            <a:ext uri="{FF2B5EF4-FFF2-40B4-BE49-F238E27FC236}">
              <a16:creationId xmlns:a16="http://schemas.microsoft.com/office/drawing/2014/main" id="{DE7CCB63-4F90-4D83-855F-AAFD4F9638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19" name="Text Box 4">
          <a:extLst>
            <a:ext uri="{FF2B5EF4-FFF2-40B4-BE49-F238E27FC236}">
              <a16:creationId xmlns:a16="http://schemas.microsoft.com/office/drawing/2014/main" id="{9A3EAB43-8347-4B0F-8EBE-8D110D02310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20" name="Text Box 7">
          <a:extLst>
            <a:ext uri="{FF2B5EF4-FFF2-40B4-BE49-F238E27FC236}">
              <a16:creationId xmlns:a16="http://schemas.microsoft.com/office/drawing/2014/main" id="{7FABCC6D-95EA-4630-BBC5-01746FDE0D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21" name="Text Box 4">
          <a:extLst>
            <a:ext uri="{FF2B5EF4-FFF2-40B4-BE49-F238E27FC236}">
              <a16:creationId xmlns:a16="http://schemas.microsoft.com/office/drawing/2014/main" id="{D5E7B51C-9B57-4D59-938F-B3E02C7425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22" name="Text Box 7">
          <a:extLst>
            <a:ext uri="{FF2B5EF4-FFF2-40B4-BE49-F238E27FC236}">
              <a16:creationId xmlns:a16="http://schemas.microsoft.com/office/drawing/2014/main" id="{9019217C-C466-4259-9553-C855C810009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23" name="Text Box 4">
          <a:extLst>
            <a:ext uri="{FF2B5EF4-FFF2-40B4-BE49-F238E27FC236}">
              <a16:creationId xmlns:a16="http://schemas.microsoft.com/office/drawing/2014/main" id="{FCE52385-8541-48B0-9675-898DB0FAAD0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24" name="Text Box 7">
          <a:extLst>
            <a:ext uri="{FF2B5EF4-FFF2-40B4-BE49-F238E27FC236}">
              <a16:creationId xmlns:a16="http://schemas.microsoft.com/office/drawing/2014/main" id="{8EADC97E-20C3-4B3A-BE70-6EC4441679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25" name="Text Box 4">
          <a:extLst>
            <a:ext uri="{FF2B5EF4-FFF2-40B4-BE49-F238E27FC236}">
              <a16:creationId xmlns:a16="http://schemas.microsoft.com/office/drawing/2014/main" id="{9B14227D-D9D3-44EE-BE0C-FB0C4E1486E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26" name="Text Box 7">
          <a:extLst>
            <a:ext uri="{FF2B5EF4-FFF2-40B4-BE49-F238E27FC236}">
              <a16:creationId xmlns:a16="http://schemas.microsoft.com/office/drawing/2014/main" id="{77EBE524-B432-4FB7-B090-7A08D1798B5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27" name="Text Box 4">
          <a:extLst>
            <a:ext uri="{FF2B5EF4-FFF2-40B4-BE49-F238E27FC236}">
              <a16:creationId xmlns:a16="http://schemas.microsoft.com/office/drawing/2014/main" id="{56DF628B-5394-4315-84A1-06B17E3ECAF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28" name="Text Box 7">
          <a:extLst>
            <a:ext uri="{FF2B5EF4-FFF2-40B4-BE49-F238E27FC236}">
              <a16:creationId xmlns:a16="http://schemas.microsoft.com/office/drawing/2014/main" id="{EF786DDD-F4F7-4AD4-AA78-6A7DB0EF12E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29" name="Text Box 4">
          <a:extLst>
            <a:ext uri="{FF2B5EF4-FFF2-40B4-BE49-F238E27FC236}">
              <a16:creationId xmlns:a16="http://schemas.microsoft.com/office/drawing/2014/main" id="{0C355028-A98F-4B43-90AA-F9B94EAE35E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30" name="Text Box 7">
          <a:extLst>
            <a:ext uri="{FF2B5EF4-FFF2-40B4-BE49-F238E27FC236}">
              <a16:creationId xmlns:a16="http://schemas.microsoft.com/office/drawing/2014/main" id="{D93B4A8F-9ABA-4F3F-9142-D3E014D6FF6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31" name="Text Box 4">
          <a:extLst>
            <a:ext uri="{FF2B5EF4-FFF2-40B4-BE49-F238E27FC236}">
              <a16:creationId xmlns:a16="http://schemas.microsoft.com/office/drawing/2014/main" id="{921036A2-F5FF-4D81-A561-B08C4C47AA9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32" name="Text Box 7">
          <a:extLst>
            <a:ext uri="{FF2B5EF4-FFF2-40B4-BE49-F238E27FC236}">
              <a16:creationId xmlns:a16="http://schemas.microsoft.com/office/drawing/2014/main" id="{AB192F40-EDF1-436C-A6C9-C2F3A5CC02F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33" name="Text Box 4">
          <a:extLst>
            <a:ext uri="{FF2B5EF4-FFF2-40B4-BE49-F238E27FC236}">
              <a16:creationId xmlns:a16="http://schemas.microsoft.com/office/drawing/2014/main" id="{5054125E-F5F9-4A91-957F-1EDB9BA1D07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34" name="Text Box 7">
          <a:extLst>
            <a:ext uri="{FF2B5EF4-FFF2-40B4-BE49-F238E27FC236}">
              <a16:creationId xmlns:a16="http://schemas.microsoft.com/office/drawing/2014/main" id="{B40E937E-A897-40A2-AEF1-F78698B115A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35" name="Text Box 4">
          <a:extLst>
            <a:ext uri="{FF2B5EF4-FFF2-40B4-BE49-F238E27FC236}">
              <a16:creationId xmlns:a16="http://schemas.microsoft.com/office/drawing/2014/main" id="{B99FF77C-D842-4ECF-8606-BED1C2F39A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36" name="Text Box 7">
          <a:extLst>
            <a:ext uri="{FF2B5EF4-FFF2-40B4-BE49-F238E27FC236}">
              <a16:creationId xmlns:a16="http://schemas.microsoft.com/office/drawing/2014/main" id="{79887800-8D02-4267-82E3-1A947DAFC3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37" name="Text Box 4">
          <a:extLst>
            <a:ext uri="{FF2B5EF4-FFF2-40B4-BE49-F238E27FC236}">
              <a16:creationId xmlns:a16="http://schemas.microsoft.com/office/drawing/2014/main" id="{F6011FCD-95D8-4FD2-B429-7F3093905BC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38" name="Text Box 7">
          <a:extLst>
            <a:ext uri="{FF2B5EF4-FFF2-40B4-BE49-F238E27FC236}">
              <a16:creationId xmlns:a16="http://schemas.microsoft.com/office/drawing/2014/main" id="{8DC6B646-3BB4-4F1B-A14D-6328A3D591A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39" name="Text Box 4">
          <a:extLst>
            <a:ext uri="{FF2B5EF4-FFF2-40B4-BE49-F238E27FC236}">
              <a16:creationId xmlns:a16="http://schemas.microsoft.com/office/drawing/2014/main" id="{934AD561-B199-4904-97D8-06F810729CF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40" name="Text Box 7">
          <a:extLst>
            <a:ext uri="{FF2B5EF4-FFF2-40B4-BE49-F238E27FC236}">
              <a16:creationId xmlns:a16="http://schemas.microsoft.com/office/drawing/2014/main" id="{5EC220A9-0EA1-44A5-A69B-272E7D39B28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41" name="Text Box 4">
          <a:extLst>
            <a:ext uri="{FF2B5EF4-FFF2-40B4-BE49-F238E27FC236}">
              <a16:creationId xmlns:a16="http://schemas.microsoft.com/office/drawing/2014/main" id="{BB6B4D5A-2B52-471A-92E2-6BB6EFC829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42" name="Text Box 7">
          <a:extLst>
            <a:ext uri="{FF2B5EF4-FFF2-40B4-BE49-F238E27FC236}">
              <a16:creationId xmlns:a16="http://schemas.microsoft.com/office/drawing/2014/main" id="{FFA49A0A-D59E-4998-9218-2771096FE0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43" name="Text Box 4">
          <a:extLst>
            <a:ext uri="{FF2B5EF4-FFF2-40B4-BE49-F238E27FC236}">
              <a16:creationId xmlns:a16="http://schemas.microsoft.com/office/drawing/2014/main" id="{4522615C-C1AD-499F-BC72-9A0F53D6A1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44" name="Text Box 7">
          <a:extLst>
            <a:ext uri="{FF2B5EF4-FFF2-40B4-BE49-F238E27FC236}">
              <a16:creationId xmlns:a16="http://schemas.microsoft.com/office/drawing/2014/main" id="{56841815-45DB-4F44-B958-D2AFD4FB8E0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45" name="Text Box 4">
          <a:extLst>
            <a:ext uri="{FF2B5EF4-FFF2-40B4-BE49-F238E27FC236}">
              <a16:creationId xmlns:a16="http://schemas.microsoft.com/office/drawing/2014/main" id="{584B37BB-8206-42E5-8B2B-125FB1B1C67A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46" name="Text Box 7">
          <a:extLst>
            <a:ext uri="{FF2B5EF4-FFF2-40B4-BE49-F238E27FC236}">
              <a16:creationId xmlns:a16="http://schemas.microsoft.com/office/drawing/2014/main" id="{8DAD11B4-70E7-4BB2-ABC5-3870021F5950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47" name="Text Box 4">
          <a:extLst>
            <a:ext uri="{FF2B5EF4-FFF2-40B4-BE49-F238E27FC236}">
              <a16:creationId xmlns:a16="http://schemas.microsoft.com/office/drawing/2014/main" id="{CDF5042C-BA8A-4894-93D8-97BB52E44669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48" name="Text Box 7">
          <a:extLst>
            <a:ext uri="{FF2B5EF4-FFF2-40B4-BE49-F238E27FC236}">
              <a16:creationId xmlns:a16="http://schemas.microsoft.com/office/drawing/2014/main" id="{E8B5D3FF-3F0F-4F5B-A44C-B46EF916C3EE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49" name="Text Box 4">
          <a:extLst>
            <a:ext uri="{FF2B5EF4-FFF2-40B4-BE49-F238E27FC236}">
              <a16:creationId xmlns:a16="http://schemas.microsoft.com/office/drawing/2014/main" id="{84C6B8F1-D903-45BE-9BA1-970993700C0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50" name="Text Box 7">
          <a:extLst>
            <a:ext uri="{FF2B5EF4-FFF2-40B4-BE49-F238E27FC236}">
              <a16:creationId xmlns:a16="http://schemas.microsoft.com/office/drawing/2014/main" id="{E1449E0C-45CE-48B8-B282-B227C0B0133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51" name="Text Box 4">
          <a:extLst>
            <a:ext uri="{FF2B5EF4-FFF2-40B4-BE49-F238E27FC236}">
              <a16:creationId xmlns:a16="http://schemas.microsoft.com/office/drawing/2014/main" id="{E50B393E-9E3D-421C-AF22-CF025E1978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52" name="Text Box 7">
          <a:extLst>
            <a:ext uri="{FF2B5EF4-FFF2-40B4-BE49-F238E27FC236}">
              <a16:creationId xmlns:a16="http://schemas.microsoft.com/office/drawing/2014/main" id="{70E61CC7-88EC-4312-BE8B-AC8A809C4C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53" name="Text Box 4">
          <a:extLst>
            <a:ext uri="{FF2B5EF4-FFF2-40B4-BE49-F238E27FC236}">
              <a16:creationId xmlns:a16="http://schemas.microsoft.com/office/drawing/2014/main" id="{794AB95D-BE35-4BEE-A020-F9D92F8E2337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54" name="Text Box 7">
          <a:extLst>
            <a:ext uri="{FF2B5EF4-FFF2-40B4-BE49-F238E27FC236}">
              <a16:creationId xmlns:a16="http://schemas.microsoft.com/office/drawing/2014/main" id="{D20F9561-A30E-475E-920D-FFDC2975B312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55" name="Text Box 4">
          <a:extLst>
            <a:ext uri="{FF2B5EF4-FFF2-40B4-BE49-F238E27FC236}">
              <a16:creationId xmlns:a16="http://schemas.microsoft.com/office/drawing/2014/main" id="{E6AE2918-DC82-4119-87E4-1470552C1D15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56" name="Text Box 7">
          <a:extLst>
            <a:ext uri="{FF2B5EF4-FFF2-40B4-BE49-F238E27FC236}">
              <a16:creationId xmlns:a16="http://schemas.microsoft.com/office/drawing/2014/main" id="{74EDB605-8CE4-4B35-964B-97A07B4ADDE1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57" name="Text Box 4">
          <a:extLst>
            <a:ext uri="{FF2B5EF4-FFF2-40B4-BE49-F238E27FC236}">
              <a16:creationId xmlns:a16="http://schemas.microsoft.com/office/drawing/2014/main" id="{CAC73C04-67E7-42EB-A727-36A0BC94EDE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58" name="Text Box 7">
          <a:extLst>
            <a:ext uri="{FF2B5EF4-FFF2-40B4-BE49-F238E27FC236}">
              <a16:creationId xmlns:a16="http://schemas.microsoft.com/office/drawing/2014/main" id="{9FE6C2F8-B6CE-4270-87BF-3670FD78784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59" name="Text Box 4">
          <a:extLst>
            <a:ext uri="{FF2B5EF4-FFF2-40B4-BE49-F238E27FC236}">
              <a16:creationId xmlns:a16="http://schemas.microsoft.com/office/drawing/2014/main" id="{19AE615E-1950-4F0A-B50C-CF55DA653C2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60" name="Text Box 7">
          <a:extLst>
            <a:ext uri="{FF2B5EF4-FFF2-40B4-BE49-F238E27FC236}">
              <a16:creationId xmlns:a16="http://schemas.microsoft.com/office/drawing/2014/main" id="{4611095F-2034-4E7E-BCB1-7E28482A19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61" name="Text Box 4">
          <a:extLst>
            <a:ext uri="{FF2B5EF4-FFF2-40B4-BE49-F238E27FC236}">
              <a16:creationId xmlns:a16="http://schemas.microsoft.com/office/drawing/2014/main" id="{4BFD0EF7-E4BC-46A3-BAD2-9DDDE03C002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62" name="Text Box 7">
          <a:extLst>
            <a:ext uri="{FF2B5EF4-FFF2-40B4-BE49-F238E27FC236}">
              <a16:creationId xmlns:a16="http://schemas.microsoft.com/office/drawing/2014/main" id="{7A5E4FA7-7A07-46B1-A288-D237ABA095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63" name="Text Box 4">
          <a:extLst>
            <a:ext uri="{FF2B5EF4-FFF2-40B4-BE49-F238E27FC236}">
              <a16:creationId xmlns:a16="http://schemas.microsoft.com/office/drawing/2014/main" id="{7658C17C-D581-44C4-8DF4-650F106D306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564" name="Text Box 7">
          <a:extLst>
            <a:ext uri="{FF2B5EF4-FFF2-40B4-BE49-F238E27FC236}">
              <a16:creationId xmlns:a16="http://schemas.microsoft.com/office/drawing/2014/main" id="{F5ADDF12-BD98-4ABC-BF7D-8D57654D4B5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65" name="Text Box 4">
          <a:extLst>
            <a:ext uri="{FF2B5EF4-FFF2-40B4-BE49-F238E27FC236}">
              <a16:creationId xmlns:a16="http://schemas.microsoft.com/office/drawing/2014/main" id="{D8ACD644-49E0-4B20-9756-9D4AD5D5AA0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66" name="Text Box 7">
          <a:extLst>
            <a:ext uri="{FF2B5EF4-FFF2-40B4-BE49-F238E27FC236}">
              <a16:creationId xmlns:a16="http://schemas.microsoft.com/office/drawing/2014/main" id="{22591831-0376-4966-903B-3745BBA2A4D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67" name="Text Box 4">
          <a:extLst>
            <a:ext uri="{FF2B5EF4-FFF2-40B4-BE49-F238E27FC236}">
              <a16:creationId xmlns:a16="http://schemas.microsoft.com/office/drawing/2014/main" id="{A1FB6315-F38A-4FEF-96E6-9FB9787AC01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568" name="Text Box 7">
          <a:extLst>
            <a:ext uri="{FF2B5EF4-FFF2-40B4-BE49-F238E27FC236}">
              <a16:creationId xmlns:a16="http://schemas.microsoft.com/office/drawing/2014/main" id="{F8CD3BF1-2B12-4759-B9DF-DD00A273C9D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69" name="Text Box 4">
          <a:extLst>
            <a:ext uri="{FF2B5EF4-FFF2-40B4-BE49-F238E27FC236}">
              <a16:creationId xmlns:a16="http://schemas.microsoft.com/office/drawing/2014/main" id="{C6341238-1637-4043-B80D-7A108A3A11F0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70" name="Text Box 7">
          <a:extLst>
            <a:ext uri="{FF2B5EF4-FFF2-40B4-BE49-F238E27FC236}">
              <a16:creationId xmlns:a16="http://schemas.microsoft.com/office/drawing/2014/main" id="{FD7010F0-AB9C-4191-B8F0-FEE238A9ABE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71" name="Text Box 4">
          <a:extLst>
            <a:ext uri="{FF2B5EF4-FFF2-40B4-BE49-F238E27FC236}">
              <a16:creationId xmlns:a16="http://schemas.microsoft.com/office/drawing/2014/main" id="{2F96335B-15B2-43AB-82FC-2BCFEF406EC5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72" name="Text Box 7">
          <a:extLst>
            <a:ext uri="{FF2B5EF4-FFF2-40B4-BE49-F238E27FC236}">
              <a16:creationId xmlns:a16="http://schemas.microsoft.com/office/drawing/2014/main" id="{2EF778E6-024D-4AF7-BE2A-0D43FBC561DA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73" name="Text Box 4">
          <a:extLst>
            <a:ext uri="{FF2B5EF4-FFF2-40B4-BE49-F238E27FC236}">
              <a16:creationId xmlns:a16="http://schemas.microsoft.com/office/drawing/2014/main" id="{AFD22C93-2E07-4EF5-91B6-30E97645932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74" name="Text Box 7">
          <a:extLst>
            <a:ext uri="{FF2B5EF4-FFF2-40B4-BE49-F238E27FC236}">
              <a16:creationId xmlns:a16="http://schemas.microsoft.com/office/drawing/2014/main" id="{C6F364AB-879B-4F2C-B5E7-627744BAC46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75" name="Text Box 4">
          <a:extLst>
            <a:ext uri="{FF2B5EF4-FFF2-40B4-BE49-F238E27FC236}">
              <a16:creationId xmlns:a16="http://schemas.microsoft.com/office/drawing/2014/main" id="{52CB173B-E1C4-4567-8D44-185F81D120E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76" name="Text Box 7">
          <a:extLst>
            <a:ext uri="{FF2B5EF4-FFF2-40B4-BE49-F238E27FC236}">
              <a16:creationId xmlns:a16="http://schemas.microsoft.com/office/drawing/2014/main" id="{FE78F326-2757-40C7-8318-18821ED890B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77" name="Text Box 4">
          <a:extLst>
            <a:ext uri="{FF2B5EF4-FFF2-40B4-BE49-F238E27FC236}">
              <a16:creationId xmlns:a16="http://schemas.microsoft.com/office/drawing/2014/main" id="{3EBD9755-DDD7-4FCD-87DE-4AA4E2D56FF1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78" name="Text Box 7">
          <a:extLst>
            <a:ext uri="{FF2B5EF4-FFF2-40B4-BE49-F238E27FC236}">
              <a16:creationId xmlns:a16="http://schemas.microsoft.com/office/drawing/2014/main" id="{539E2228-40BC-487B-A5FA-34E6EBDB170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79" name="Text Box 4">
          <a:extLst>
            <a:ext uri="{FF2B5EF4-FFF2-40B4-BE49-F238E27FC236}">
              <a16:creationId xmlns:a16="http://schemas.microsoft.com/office/drawing/2014/main" id="{96C16629-E5D4-457C-AD0A-D68369BE0949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580" name="Text Box 7">
          <a:extLst>
            <a:ext uri="{FF2B5EF4-FFF2-40B4-BE49-F238E27FC236}">
              <a16:creationId xmlns:a16="http://schemas.microsoft.com/office/drawing/2014/main" id="{87102B9C-680D-4EDE-AE62-FABE989FF5AB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81" name="Text Box 4">
          <a:extLst>
            <a:ext uri="{FF2B5EF4-FFF2-40B4-BE49-F238E27FC236}">
              <a16:creationId xmlns:a16="http://schemas.microsoft.com/office/drawing/2014/main" id="{B96E9E56-2469-449D-B0CD-A4D9B05C6DE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82" name="Text Box 7">
          <a:extLst>
            <a:ext uri="{FF2B5EF4-FFF2-40B4-BE49-F238E27FC236}">
              <a16:creationId xmlns:a16="http://schemas.microsoft.com/office/drawing/2014/main" id="{71A12B2F-EFAC-4BF3-9C30-BA107C6350F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83" name="Text Box 4">
          <a:extLst>
            <a:ext uri="{FF2B5EF4-FFF2-40B4-BE49-F238E27FC236}">
              <a16:creationId xmlns:a16="http://schemas.microsoft.com/office/drawing/2014/main" id="{C531D1EA-7FEC-431D-9861-3054A07DDFB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84" name="Text Box 7">
          <a:extLst>
            <a:ext uri="{FF2B5EF4-FFF2-40B4-BE49-F238E27FC236}">
              <a16:creationId xmlns:a16="http://schemas.microsoft.com/office/drawing/2014/main" id="{7690A3CC-ED83-4256-8F07-13882B27445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85" name="Text Box 4">
          <a:extLst>
            <a:ext uri="{FF2B5EF4-FFF2-40B4-BE49-F238E27FC236}">
              <a16:creationId xmlns:a16="http://schemas.microsoft.com/office/drawing/2014/main" id="{44AC952F-C446-4E3E-8D77-0835F3179888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86" name="Text Box 7">
          <a:extLst>
            <a:ext uri="{FF2B5EF4-FFF2-40B4-BE49-F238E27FC236}">
              <a16:creationId xmlns:a16="http://schemas.microsoft.com/office/drawing/2014/main" id="{A269E364-4AC3-467C-812A-D647D8920023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87" name="Text Box 4">
          <a:extLst>
            <a:ext uri="{FF2B5EF4-FFF2-40B4-BE49-F238E27FC236}">
              <a16:creationId xmlns:a16="http://schemas.microsoft.com/office/drawing/2014/main" id="{49AC3617-B685-4FD8-A6E0-065CCB52B47A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88" name="Text Box 7">
          <a:extLst>
            <a:ext uri="{FF2B5EF4-FFF2-40B4-BE49-F238E27FC236}">
              <a16:creationId xmlns:a16="http://schemas.microsoft.com/office/drawing/2014/main" id="{72DEA2A2-7CD8-4CD8-8236-B035A5F15D35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89" name="Text Box 4">
          <a:extLst>
            <a:ext uri="{FF2B5EF4-FFF2-40B4-BE49-F238E27FC236}">
              <a16:creationId xmlns:a16="http://schemas.microsoft.com/office/drawing/2014/main" id="{68059ED5-7BD6-4EB4-A60D-86A1FA9E6383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90" name="Text Box 7">
          <a:extLst>
            <a:ext uri="{FF2B5EF4-FFF2-40B4-BE49-F238E27FC236}">
              <a16:creationId xmlns:a16="http://schemas.microsoft.com/office/drawing/2014/main" id="{3F685FB0-678E-4EFF-AE97-DAFE910D824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91" name="Text Box 4">
          <a:extLst>
            <a:ext uri="{FF2B5EF4-FFF2-40B4-BE49-F238E27FC236}">
              <a16:creationId xmlns:a16="http://schemas.microsoft.com/office/drawing/2014/main" id="{BBE60ED4-BD41-4638-8C9E-89204FE702A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92" name="Text Box 7">
          <a:extLst>
            <a:ext uri="{FF2B5EF4-FFF2-40B4-BE49-F238E27FC236}">
              <a16:creationId xmlns:a16="http://schemas.microsoft.com/office/drawing/2014/main" id="{9E700335-C55A-48D2-9415-8BE8FF24962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93" name="Text Box 4">
          <a:extLst>
            <a:ext uri="{FF2B5EF4-FFF2-40B4-BE49-F238E27FC236}">
              <a16:creationId xmlns:a16="http://schemas.microsoft.com/office/drawing/2014/main" id="{9735F10F-5ADC-413A-BF7F-61618D089C1C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94" name="Text Box 7">
          <a:extLst>
            <a:ext uri="{FF2B5EF4-FFF2-40B4-BE49-F238E27FC236}">
              <a16:creationId xmlns:a16="http://schemas.microsoft.com/office/drawing/2014/main" id="{6D7C3AD6-D864-4A1D-B857-B3A56446B73E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95" name="Text Box 4">
          <a:extLst>
            <a:ext uri="{FF2B5EF4-FFF2-40B4-BE49-F238E27FC236}">
              <a16:creationId xmlns:a16="http://schemas.microsoft.com/office/drawing/2014/main" id="{22DFD63E-2180-425A-84C4-FA05245DB64E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596" name="Text Box 7">
          <a:extLst>
            <a:ext uri="{FF2B5EF4-FFF2-40B4-BE49-F238E27FC236}">
              <a16:creationId xmlns:a16="http://schemas.microsoft.com/office/drawing/2014/main" id="{8BBEE620-5C3D-44D5-B400-CC198182DEEB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97" name="Text Box 4">
          <a:extLst>
            <a:ext uri="{FF2B5EF4-FFF2-40B4-BE49-F238E27FC236}">
              <a16:creationId xmlns:a16="http://schemas.microsoft.com/office/drawing/2014/main" id="{31679586-6C5C-4B1A-A146-EB21E059341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98" name="Text Box 7">
          <a:extLst>
            <a:ext uri="{FF2B5EF4-FFF2-40B4-BE49-F238E27FC236}">
              <a16:creationId xmlns:a16="http://schemas.microsoft.com/office/drawing/2014/main" id="{123E9982-5273-4DAA-B926-6A464E656F1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599" name="Text Box 4">
          <a:extLst>
            <a:ext uri="{FF2B5EF4-FFF2-40B4-BE49-F238E27FC236}">
              <a16:creationId xmlns:a16="http://schemas.microsoft.com/office/drawing/2014/main" id="{C88506A4-E0E1-4DE3-BDDC-4FFDF74B010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00" name="Text Box 7">
          <a:extLst>
            <a:ext uri="{FF2B5EF4-FFF2-40B4-BE49-F238E27FC236}">
              <a16:creationId xmlns:a16="http://schemas.microsoft.com/office/drawing/2014/main" id="{03825957-3329-421A-95CE-D246DAD6876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01" name="Text Box 4">
          <a:extLst>
            <a:ext uri="{FF2B5EF4-FFF2-40B4-BE49-F238E27FC236}">
              <a16:creationId xmlns:a16="http://schemas.microsoft.com/office/drawing/2014/main" id="{64EAE1EA-B956-436A-BD1D-91004AD0900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02" name="Text Box 7">
          <a:extLst>
            <a:ext uri="{FF2B5EF4-FFF2-40B4-BE49-F238E27FC236}">
              <a16:creationId xmlns:a16="http://schemas.microsoft.com/office/drawing/2014/main" id="{AF83EC53-E58E-49A4-9A5B-A24E5E479CF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03" name="Text Box 4">
          <a:extLst>
            <a:ext uri="{FF2B5EF4-FFF2-40B4-BE49-F238E27FC236}">
              <a16:creationId xmlns:a16="http://schemas.microsoft.com/office/drawing/2014/main" id="{76AF3AB7-E1F8-43A0-9DA4-B9D10615741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04" name="Text Box 7">
          <a:extLst>
            <a:ext uri="{FF2B5EF4-FFF2-40B4-BE49-F238E27FC236}">
              <a16:creationId xmlns:a16="http://schemas.microsoft.com/office/drawing/2014/main" id="{F13CF5AA-E449-4D2C-8EF9-02454322A69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05" name="Text Box 4">
          <a:extLst>
            <a:ext uri="{FF2B5EF4-FFF2-40B4-BE49-F238E27FC236}">
              <a16:creationId xmlns:a16="http://schemas.microsoft.com/office/drawing/2014/main" id="{8A38C048-9E2F-463B-84D9-662E2B9B50A6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06" name="Text Box 7">
          <a:extLst>
            <a:ext uri="{FF2B5EF4-FFF2-40B4-BE49-F238E27FC236}">
              <a16:creationId xmlns:a16="http://schemas.microsoft.com/office/drawing/2014/main" id="{97252E65-70F6-44CF-9620-9F5A8580E901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07" name="Text Box 4">
          <a:extLst>
            <a:ext uri="{FF2B5EF4-FFF2-40B4-BE49-F238E27FC236}">
              <a16:creationId xmlns:a16="http://schemas.microsoft.com/office/drawing/2014/main" id="{A4003574-927A-4DF9-964C-4F31660FBBBB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08" name="Text Box 7">
          <a:extLst>
            <a:ext uri="{FF2B5EF4-FFF2-40B4-BE49-F238E27FC236}">
              <a16:creationId xmlns:a16="http://schemas.microsoft.com/office/drawing/2014/main" id="{6BB9A9E4-A1D4-419D-9B05-30AA2B5DF9F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09" name="Text Box 4">
          <a:extLst>
            <a:ext uri="{FF2B5EF4-FFF2-40B4-BE49-F238E27FC236}">
              <a16:creationId xmlns:a16="http://schemas.microsoft.com/office/drawing/2014/main" id="{70099C55-CAD7-45E7-AD86-58E1D48DD3A6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10" name="Text Box 7">
          <a:extLst>
            <a:ext uri="{FF2B5EF4-FFF2-40B4-BE49-F238E27FC236}">
              <a16:creationId xmlns:a16="http://schemas.microsoft.com/office/drawing/2014/main" id="{4D351387-2A3A-43D9-B663-BAAA63FFF7A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11" name="Text Box 4">
          <a:extLst>
            <a:ext uri="{FF2B5EF4-FFF2-40B4-BE49-F238E27FC236}">
              <a16:creationId xmlns:a16="http://schemas.microsoft.com/office/drawing/2014/main" id="{C2EEFD6E-62F1-4989-A374-A1D4CFB6D4DF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12" name="Text Box 7">
          <a:extLst>
            <a:ext uri="{FF2B5EF4-FFF2-40B4-BE49-F238E27FC236}">
              <a16:creationId xmlns:a16="http://schemas.microsoft.com/office/drawing/2014/main" id="{0631A548-5CE9-429F-9F65-60967AE15393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13" name="Text Box 4">
          <a:extLst>
            <a:ext uri="{FF2B5EF4-FFF2-40B4-BE49-F238E27FC236}">
              <a16:creationId xmlns:a16="http://schemas.microsoft.com/office/drawing/2014/main" id="{DB861B8E-9AF6-44B4-A637-A5892307D68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14" name="Text Box 7">
          <a:extLst>
            <a:ext uri="{FF2B5EF4-FFF2-40B4-BE49-F238E27FC236}">
              <a16:creationId xmlns:a16="http://schemas.microsoft.com/office/drawing/2014/main" id="{29E512EC-CD30-40E4-BAA6-D47C9607339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15" name="Text Box 4">
          <a:extLst>
            <a:ext uri="{FF2B5EF4-FFF2-40B4-BE49-F238E27FC236}">
              <a16:creationId xmlns:a16="http://schemas.microsoft.com/office/drawing/2014/main" id="{4E670BE1-8A8D-46AB-9953-0AA92646763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16" name="Text Box 7">
          <a:extLst>
            <a:ext uri="{FF2B5EF4-FFF2-40B4-BE49-F238E27FC236}">
              <a16:creationId xmlns:a16="http://schemas.microsoft.com/office/drawing/2014/main" id="{627BCBA5-630D-4CB9-9877-FB613C2F34A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17" name="Text Box 4">
          <a:extLst>
            <a:ext uri="{FF2B5EF4-FFF2-40B4-BE49-F238E27FC236}">
              <a16:creationId xmlns:a16="http://schemas.microsoft.com/office/drawing/2014/main" id="{D23D2339-6302-450A-8DB6-80E0D27732B5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18" name="Text Box 7">
          <a:extLst>
            <a:ext uri="{FF2B5EF4-FFF2-40B4-BE49-F238E27FC236}">
              <a16:creationId xmlns:a16="http://schemas.microsoft.com/office/drawing/2014/main" id="{B8EFFDD3-FB57-4671-81A8-BCEC64A44A4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19" name="Text Box 4">
          <a:extLst>
            <a:ext uri="{FF2B5EF4-FFF2-40B4-BE49-F238E27FC236}">
              <a16:creationId xmlns:a16="http://schemas.microsoft.com/office/drawing/2014/main" id="{8A4946C1-8DEF-46E3-B2F0-AA0C4679EFEC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8444620" name="Text Box 7">
          <a:extLst>
            <a:ext uri="{FF2B5EF4-FFF2-40B4-BE49-F238E27FC236}">
              <a16:creationId xmlns:a16="http://schemas.microsoft.com/office/drawing/2014/main" id="{32C26F7F-5F17-472A-B306-545C52EB5EB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21" name="Text Box 4">
          <a:extLst>
            <a:ext uri="{FF2B5EF4-FFF2-40B4-BE49-F238E27FC236}">
              <a16:creationId xmlns:a16="http://schemas.microsoft.com/office/drawing/2014/main" id="{D314B32C-E80D-4FC0-98AE-ED814D75ABF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22" name="Text Box 7">
          <a:extLst>
            <a:ext uri="{FF2B5EF4-FFF2-40B4-BE49-F238E27FC236}">
              <a16:creationId xmlns:a16="http://schemas.microsoft.com/office/drawing/2014/main" id="{326B4D39-EB43-4E16-BB30-0ABF3088BA0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23" name="Text Box 4">
          <a:extLst>
            <a:ext uri="{FF2B5EF4-FFF2-40B4-BE49-F238E27FC236}">
              <a16:creationId xmlns:a16="http://schemas.microsoft.com/office/drawing/2014/main" id="{2648D109-3E1D-454A-A25C-840BAB2C0D0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24" name="Text Box 7">
          <a:extLst>
            <a:ext uri="{FF2B5EF4-FFF2-40B4-BE49-F238E27FC236}">
              <a16:creationId xmlns:a16="http://schemas.microsoft.com/office/drawing/2014/main" id="{B513F795-A1F2-4D0C-8AD6-96DF14841C3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25" name="Text Box 4">
          <a:extLst>
            <a:ext uri="{FF2B5EF4-FFF2-40B4-BE49-F238E27FC236}">
              <a16:creationId xmlns:a16="http://schemas.microsoft.com/office/drawing/2014/main" id="{D6B84816-EF2C-4DC5-B64E-40F03C77D7E6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26" name="Text Box 7">
          <a:extLst>
            <a:ext uri="{FF2B5EF4-FFF2-40B4-BE49-F238E27FC236}">
              <a16:creationId xmlns:a16="http://schemas.microsoft.com/office/drawing/2014/main" id="{49C46CBF-B11E-4730-99D6-C49A60FC122A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27" name="Text Box 4">
          <a:extLst>
            <a:ext uri="{FF2B5EF4-FFF2-40B4-BE49-F238E27FC236}">
              <a16:creationId xmlns:a16="http://schemas.microsoft.com/office/drawing/2014/main" id="{5F8B08EF-D074-498C-956B-BAE7B1507B38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28" name="Text Box 7">
          <a:extLst>
            <a:ext uri="{FF2B5EF4-FFF2-40B4-BE49-F238E27FC236}">
              <a16:creationId xmlns:a16="http://schemas.microsoft.com/office/drawing/2014/main" id="{D28207FB-489F-409F-A149-05EAEC5138A5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29" name="Text Box 4">
          <a:extLst>
            <a:ext uri="{FF2B5EF4-FFF2-40B4-BE49-F238E27FC236}">
              <a16:creationId xmlns:a16="http://schemas.microsoft.com/office/drawing/2014/main" id="{3D429032-75F0-42C3-BB33-C0AAF18A0A3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30" name="Text Box 7">
          <a:extLst>
            <a:ext uri="{FF2B5EF4-FFF2-40B4-BE49-F238E27FC236}">
              <a16:creationId xmlns:a16="http://schemas.microsoft.com/office/drawing/2014/main" id="{D93E6606-143D-468E-817E-DFC9B0C4A1A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31" name="Text Box 4">
          <a:extLst>
            <a:ext uri="{FF2B5EF4-FFF2-40B4-BE49-F238E27FC236}">
              <a16:creationId xmlns:a16="http://schemas.microsoft.com/office/drawing/2014/main" id="{A3E4C7F2-F6D9-406B-B74F-337A8F49CEE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32" name="Text Box 7">
          <a:extLst>
            <a:ext uri="{FF2B5EF4-FFF2-40B4-BE49-F238E27FC236}">
              <a16:creationId xmlns:a16="http://schemas.microsoft.com/office/drawing/2014/main" id="{FFA7D7A1-AC21-465D-A695-CB593DC1E65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33" name="Text Box 4">
          <a:extLst>
            <a:ext uri="{FF2B5EF4-FFF2-40B4-BE49-F238E27FC236}">
              <a16:creationId xmlns:a16="http://schemas.microsoft.com/office/drawing/2014/main" id="{D6ECE29B-3A4A-42C7-9B68-5A8B9998FAB4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34" name="Text Box 7">
          <a:extLst>
            <a:ext uri="{FF2B5EF4-FFF2-40B4-BE49-F238E27FC236}">
              <a16:creationId xmlns:a16="http://schemas.microsoft.com/office/drawing/2014/main" id="{3FF25695-8085-44F4-A486-C65CC652F950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35" name="Text Box 4">
          <a:extLst>
            <a:ext uri="{FF2B5EF4-FFF2-40B4-BE49-F238E27FC236}">
              <a16:creationId xmlns:a16="http://schemas.microsoft.com/office/drawing/2014/main" id="{4C674213-9EDF-4A91-B02A-D1FDBC4F1E24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8444636" name="Text Box 7">
          <a:extLst>
            <a:ext uri="{FF2B5EF4-FFF2-40B4-BE49-F238E27FC236}">
              <a16:creationId xmlns:a16="http://schemas.microsoft.com/office/drawing/2014/main" id="{A5C46DCD-7F51-4540-B2CD-4B34945AD169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37" name="Text Box 4">
          <a:extLst>
            <a:ext uri="{FF2B5EF4-FFF2-40B4-BE49-F238E27FC236}">
              <a16:creationId xmlns:a16="http://schemas.microsoft.com/office/drawing/2014/main" id="{7C998097-A43C-4F19-B263-D34F4CB7063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38" name="Text Box 7">
          <a:extLst>
            <a:ext uri="{FF2B5EF4-FFF2-40B4-BE49-F238E27FC236}">
              <a16:creationId xmlns:a16="http://schemas.microsoft.com/office/drawing/2014/main" id="{8D606743-BEED-430B-9BAA-F8D12F85CBC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39" name="Text Box 4">
          <a:extLst>
            <a:ext uri="{FF2B5EF4-FFF2-40B4-BE49-F238E27FC236}">
              <a16:creationId xmlns:a16="http://schemas.microsoft.com/office/drawing/2014/main" id="{D3CB1390-B0B9-4D1C-A9BA-0529B777577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8444640" name="Text Box 7">
          <a:extLst>
            <a:ext uri="{FF2B5EF4-FFF2-40B4-BE49-F238E27FC236}">
              <a16:creationId xmlns:a16="http://schemas.microsoft.com/office/drawing/2014/main" id="{8D9E0417-BE9F-436F-ADB4-F5EB088E482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41" name="Text Box 4">
          <a:extLst>
            <a:ext uri="{FF2B5EF4-FFF2-40B4-BE49-F238E27FC236}">
              <a16:creationId xmlns:a16="http://schemas.microsoft.com/office/drawing/2014/main" id="{1E582DB6-7714-4C85-B88D-5FAA8290D751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42" name="Text Box 7">
          <a:extLst>
            <a:ext uri="{FF2B5EF4-FFF2-40B4-BE49-F238E27FC236}">
              <a16:creationId xmlns:a16="http://schemas.microsoft.com/office/drawing/2014/main" id="{DC9C8793-A024-4605-AD55-9CF520EAC28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43" name="Text Box 4">
          <a:extLst>
            <a:ext uri="{FF2B5EF4-FFF2-40B4-BE49-F238E27FC236}">
              <a16:creationId xmlns:a16="http://schemas.microsoft.com/office/drawing/2014/main" id="{8D887AC8-4E4C-4B1A-97B5-71DE490065A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8444644" name="Text Box 7">
          <a:extLst>
            <a:ext uri="{FF2B5EF4-FFF2-40B4-BE49-F238E27FC236}">
              <a16:creationId xmlns:a16="http://schemas.microsoft.com/office/drawing/2014/main" id="{148683DD-C5C7-4FF0-9D50-BAC13A9ADF9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45" name="Text Box 4">
          <a:extLst>
            <a:ext uri="{FF2B5EF4-FFF2-40B4-BE49-F238E27FC236}">
              <a16:creationId xmlns:a16="http://schemas.microsoft.com/office/drawing/2014/main" id="{B40949E6-FDE8-421C-B6FE-025A448BA8B5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46" name="Text Box 7">
          <a:extLst>
            <a:ext uri="{FF2B5EF4-FFF2-40B4-BE49-F238E27FC236}">
              <a16:creationId xmlns:a16="http://schemas.microsoft.com/office/drawing/2014/main" id="{D5C66263-0BA1-4779-9BD5-845E7799968F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47" name="Text Box 4">
          <a:extLst>
            <a:ext uri="{FF2B5EF4-FFF2-40B4-BE49-F238E27FC236}">
              <a16:creationId xmlns:a16="http://schemas.microsoft.com/office/drawing/2014/main" id="{A08B97A1-0ACF-42AA-92CB-1DF7EBD1BE0C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8444648" name="Text Box 7">
          <a:extLst>
            <a:ext uri="{FF2B5EF4-FFF2-40B4-BE49-F238E27FC236}">
              <a16:creationId xmlns:a16="http://schemas.microsoft.com/office/drawing/2014/main" id="{356BFE08-DC12-4BF2-8CEF-6D059AE0905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40006</xdr:rowOff>
    </xdr:to>
    <xdr:sp macro="" textlink="">
      <xdr:nvSpPr>
        <xdr:cNvPr id="8444649" name="Text Box 1">
          <a:extLst>
            <a:ext uri="{FF2B5EF4-FFF2-40B4-BE49-F238E27FC236}">
              <a16:creationId xmlns:a16="http://schemas.microsoft.com/office/drawing/2014/main" id="{5827690E-6A66-446C-9680-C60F8897A96E}"/>
            </a:ext>
          </a:extLst>
        </xdr:cNvPr>
        <xdr:cNvSpPr txBox="1">
          <a:spLocks noChangeArrowheads="1"/>
        </xdr:cNvSpPr>
      </xdr:nvSpPr>
      <xdr:spPr bwMode="auto">
        <a:xfrm>
          <a:off x="438150" y="1123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40006</xdr:rowOff>
    </xdr:to>
    <xdr:sp macro="" textlink="">
      <xdr:nvSpPr>
        <xdr:cNvPr id="8444650" name="Text Box 3">
          <a:extLst>
            <a:ext uri="{FF2B5EF4-FFF2-40B4-BE49-F238E27FC236}">
              <a16:creationId xmlns:a16="http://schemas.microsoft.com/office/drawing/2014/main" id="{622F2321-751F-40CF-8D96-E5AC807BC384}"/>
            </a:ext>
          </a:extLst>
        </xdr:cNvPr>
        <xdr:cNvSpPr txBox="1">
          <a:spLocks noChangeArrowheads="1"/>
        </xdr:cNvSpPr>
      </xdr:nvSpPr>
      <xdr:spPr bwMode="auto">
        <a:xfrm>
          <a:off x="438150" y="1123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1" name="Text Box 1">
          <a:extLst>
            <a:ext uri="{FF2B5EF4-FFF2-40B4-BE49-F238E27FC236}">
              <a16:creationId xmlns:a16="http://schemas.microsoft.com/office/drawing/2014/main" id="{78F901D4-FA8B-4E71-AC3A-9D05D88F2E59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2" name="Text Box 1">
          <a:extLst>
            <a:ext uri="{FF2B5EF4-FFF2-40B4-BE49-F238E27FC236}">
              <a16:creationId xmlns:a16="http://schemas.microsoft.com/office/drawing/2014/main" id="{62F79D1A-4F36-4BD5-9204-F4C8A3A55EF1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3" name="Text Box 1">
          <a:extLst>
            <a:ext uri="{FF2B5EF4-FFF2-40B4-BE49-F238E27FC236}">
              <a16:creationId xmlns:a16="http://schemas.microsoft.com/office/drawing/2014/main" id="{80A52249-A7E6-4B8F-A07D-BDA74B81AAF0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4" name="Text Box 1">
          <a:extLst>
            <a:ext uri="{FF2B5EF4-FFF2-40B4-BE49-F238E27FC236}">
              <a16:creationId xmlns:a16="http://schemas.microsoft.com/office/drawing/2014/main" id="{077D45C1-C8C2-43F3-8C4A-4ABC59F7CB4B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5" name="Text Box 1">
          <a:extLst>
            <a:ext uri="{FF2B5EF4-FFF2-40B4-BE49-F238E27FC236}">
              <a16:creationId xmlns:a16="http://schemas.microsoft.com/office/drawing/2014/main" id="{480221CB-6756-43D3-995E-C720F937268D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6" name="Text Box 1">
          <a:extLst>
            <a:ext uri="{FF2B5EF4-FFF2-40B4-BE49-F238E27FC236}">
              <a16:creationId xmlns:a16="http://schemas.microsoft.com/office/drawing/2014/main" id="{A82059D7-7A4A-4244-883F-E610DC443DDE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7" name="Text Box 1">
          <a:extLst>
            <a:ext uri="{FF2B5EF4-FFF2-40B4-BE49-F238E27FC236}">
              <a16:creationId xmlns:a16="http://schemas.microsoft.com/office/drawing/2014/main" id="{75C8755A-3C1F-49CE-8694-37E0CD672063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8444658" name="Text Box 1">
          <a:extLst>
            <a:ext uri="{FF2B5EF4-FFF2-40B4-BE49-F238E27FC236}">
              <a16:creationId xmlns:a16="http://schemas.microsoft.com/office/drawing/2014/main" id="{C5954433-2A69-4C3B-9EB9-F237C7B85395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127</xdr:row>
      <xdr:rowOff>0</xdr:rowOff>
    </xdr:from>
    <xdr:to>
      <xdr:col>1</xdr:col>
      <xdr:colOff>533400</xdr:colOff>
      <xdr:row>128</xdr:row>
      <xdr:rowOff>30479</xdr:rowOff>
    </xdr:to>
    <xdr:sp macro="" textlink="">
      <xdr:nvSpPr>
        <xdr:cNvPr id="8444659" name="Text Box 1">
          <a:extLst>
            <a:ext uri="{FF2B5EF4-FFF2-40B4-BE49-F238E27FC236}">
              <a16:creationId xmlns:a16="http://schemas.microsoft.com/office/drawing/2014/main" id="{7AD30332-E8B6-4BB0-909A-83B9512E161A}"/>
            </a:ext>
          </a:extLst>
        </xdr:cNvPr>
        <xdr:cNvSpPr txBox="1">
          <a:spLocks noChangeArrowheads="1"/>
        </xdr:cNvSpPr>
      </xdr:nvSpPr>
      <xdr:spPr bwMode="auto">
        <a:xfrm>
          <a:off x="457200" y="1892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127</xdr:row>
      <xdr:rowOff>0</xdr:rowOff>
    </xdr:from>
    <xdr:to>
      <xdr:col>1</xdr:col>
      <xdr:colOff>533400</xdr:colOff>
      <xdr:row>128</xdr:row>
      <xdr:rowOff>30479</xdr:rowOff>
    </xdr:to>
    <xdr:sp macro="" textlink="">
      <xdr:nvSpPr>
        <xdr:cNvPr id="8444660" name="Text Box 1">
          <a:extLst>
            <a:ext uri="{FF2B5EF4-FFF2-40B4-BE49-F238E27FC236}">
              <a16:creationId xmlns:a16="http://schemas.microsoft.com/office/drawing/2014/main" id="{B0E9848F-B135-4451-A403-2F0E3970E531}"/>
            </a:ext>
          </a:extLst>
        </xdr:cNvPr>
        <xdr:cNvSpPr txBox="1">
          <a:spLocks noChangeArrowheads="1"/>
        </xdr:cNvSpPr>
      </xdr:nvSpPr>
      <xdr:spPr bwMode="auto">
        <a:xfrm>
          <a:off x="457200" y="1892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8444661" name="Text Box 1">
          <a:extLst>
            <a:ext uri="{FF2B5EF4-FFF2-40B4-BE49-F238E27FC236}">
              <a16:creationId xmlns:a16="http://schemas.microsoft.com/office/drawing/2014/main" id="{43705DDE-C9CF-4937-9287-C20C5D055DBA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8444662" name="Text Box 3">
          <a:extLst>
            <a:ext uri="{FF2B5EF4-FFF2-40B4-BE49-F238E27FC236}">
              <a16:creationId xmlns:a16="http://schemas.microsoft.com/office/drawing/2014/main" id="{EF797F54-E757-4159-A851-866FA3415C6F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8444663" name="Text Box 1">
          <a:extLst>
            <a:ext uri="{FF2B5EF4-FFF2-40B4-BE49-F238E27FC236}">
              <a16:creationId xmlns:a16="http://schemas.microsoft.com/office/drawing/2014/main" id="{89538A55-8740-4FC1-B419-DD3ED8BFFEC5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8444664" name="Text Box 1">
          <a:extLst>
            <a:ext uri="{FF2B5EF4-FFF2-40B4-BE49-F238E27FC236}">
              <a16:creationId xmlns:a16="http://schemas.microsoft.com/office/drawing/2014/main" id="{12847FB9-007A-4052-B1F1-8E844369AEFE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8444665" name="Text Box 3">
          <a:extLst>
            <a:ext uri="{FF2B5EF4-FFF2-40B4-BE49-F238E27FC236}">
              <a16:creationId xmlns:a16="http://schemas.microsoft.com/office/drawing/2014/main" id="{E846E7B5-7832-402C-8A9A-A21BCC3BC12C}"/>
            </a:ext>
          </a:extLst>
        </xdr:cNvPr>
        <xdr:cNvSpPr txBox="1">
          <a:spLocks noChangeArrowheads="1"/>
        </xdr:cNvSpPr>
      </xdr:nvSpPr>
      <xdr:spPr bwMode="auto">
        <a:xfrm>
          <a:off x="438150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8444666" name="Text Box 1">
          <a:extLst>
            <a:ext uri="{FF2B5EF4-FFF2-40B4-BE49-F238E27FC236}">
              <a16:creationId xmlns:a16="http://schemas.microsoft.com/office/drawing/2014/main" id="{6ADA13EC-2A10-43ED-A6DA-E2A5DE8E97DB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167640</xdr:rowOff>
    </xdr:to>
    <xdr:sp macro="" textlink="">
      <xdr:nvSpPr>
        <xdr:cNvPr id="8444667" name="Text Box 1">
          <a:extLst>
            <a:ext uri="{FF2B5EF4-FFF2-40B4-BE49-F238E27FC236}">
              <a16:creationId xmlns:a16="http://schemas.microsoft.com/office/drawing/2014/main" id="{C310EE69-F580-474D-BA78-A4ED7D2E4E33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167640</xdr:rowOff>
    </xdr:to>
    <xdr:sp macro="" textlink="">
      <xdr:nvSpPr>
        <xdr:cNvPr id="8444668" name="Text Box 1">
          <a:extLst>
            <a:ext uri="{FF2B5EF4-FFF2-40B4-BE49-F238E27FC236}">
              <a16:creationId xmlns:a16="http://schemas.microsoft.com/office/drawing/2014/main" id="{53F13235-EE3F-4923-B329-45FF5C4FC9D6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8444669" name="Text Box 1">
          <a:extLst>
            <a:ext uri="{FF2B5EF4-FFF2-40B4-BE49-F238E27FC236}">
              <a16:creationId xmlns:a16="http://schemas.microsoft.com/office/drawing/2014/main" id="{9D341F93-C2CC-4639-B482-4064882FE810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8444670" name="Text Box 1">
          <a:extLst>
            <a:ext uri="{FF2B5EF4-FFF2-40B4-BE49-F238E27FC236}">
              <a16:creationId xmlns:a16="http://schemas.microsoft.com/office/drawing/2014/main" id="{911D7A86-A85B-4EE3-8B8A-B0203603096B}"/>
            </a:ext>
          </a:extLst>
        </xdr:cNvPr>
        <xdr:cNvSpPr txBox="1">
          <a:spLocks noChangeArrowheads="1"/>
        </xdr:cNvSpPr>
      </xdr:nvSpPr>
      <xdr:spPr bwMode="auto">
        <a:xfrm>
          <a:off x="447675" y="18926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127</xdr:row>
      <xdr:rowOff>0</xdr:rowOff>
    </xdr:from>
    <xdr:to>
      <xdr:col>1</xdr:col>
      <xdr:colOff>533400</xdr:colOff>
      <xdr:row>127</xdr:row>
      <xdr:rowOff>167640</xdr:rowOff>
    </xdr:to>
    <xdr:sp macro="" textlink="">
      <xdr:nvSpPr>
        <xdr:cNvPr id="8444671" name="Text Box 1">
          <a:extLst>
            <a:ext uri="{FF2B5EF4-FFF2-40B4-BE49-F238E27FC236}">
              <a16:creationId xmlns:a16="http://schemas.microsoft.com/office/drawing/2014/main" id="{B019F7A4-B8F2-4761-9DEF-065B94EABAD4}"/>
            </a:ext>
          </a:extLst>
        </xdr:cNvPr>
        <xdr:cNvSpPr txBox="1">
          <a:spLocks noChangeArrowheads="1"/>
        </xdr:cNvSpPr>
      </xdr:nvSpPr>
      <xdr:spPr bwMode="auto">
        <a:xfrm>
          <a:off x="457200" y="18926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200025</xdr:rowOff>
    </xdr:to>
    <xdr:sp macro="" textlink="">
      <xdr:nvSpPr>
        <xdr:cNvPr id="8444672" name="Text Box 1">
          <a:extLst>
            <a:ext uri="{FF2B5EF4-FFF2-40B4-BE49-F238E27FC236}">
              <a16:creationId xmlns:a16="http://schemas.microsoft.com/office/drawing/2014/main" id="{1022C8C0-6C04-4685-9638-9EC48AD3FB75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73" name="Text Box 1">
          <a:extLst>
            <a:ext uri="{FF2B5EF4-FFF2-40B4-BE49-F238E27FC236}">
              <a16:creationId xmlns:a16="http://schemas.microsoft.com/office/drawing/2014/main" id="{6A6B98AC-617D-4EDC-881C-1B88D483B52B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74" name="Text Box 13">
          <a:extLst>
            <a:ext uri="{FF2B5EF4-FFF2-40B4-BE49-F238E27FC236}">
              <a16:creationId xmlns:a16="http://schemas.microsoft.com/office/drawing/2014/main" id="{F56FFF03-026E-4815-8C89-A57098900904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200025</xdr:rowOff>
    </xdr:to>
    <xdr:sp macro="" textlink="">
      <xdr:nvSpPr>
        <xdr:cNvPr id="8444675" name="Text Box 1">
          <a:extLst>
            <a:ext uri="{FF2B5EF4-FFF2-40B4-BE49-F238E27FC236}">
              <a16:creationId xmlns:a16="http://schemas.microsoft.com/office/drawing/2014/main" id="{C221C794-76E6-4F25-B9D8-E5B55BD20098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76" name="Text Box 1">
          <a:extLst>
            <a:ext uri="{FF2B5EF4-FFF2-40B4-BE49-F238E27FC236}">
              <a16:creationId xmlns:a16="http://schemas.microsoft.com/office/drawing/2014/main" id="{746EB967-0BF4-449A-AA4D-53A52199B4EA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77" name="Text Box 13">
          <a:extLst>
            <a:ext uri="{FF2B5EF4-FFF2-40B4-BE49-F238E27FC236}">
              <a16:creationId xmlns:a16="http://schemas.microsoft.com/office/drawing/2014/main" id="{A5AB7158-7923-4EA1-A92C-8B032845E48E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78" name="Text Box 1">
          <a:extLst>
            <a:ext uri="{FF2B5EF4-FFF2-40B4-BE49-F238E27FC236}">
              <a16:creationId xmlns:a16="http://schemas.microsoft.com/office/drawing/2014/main" id="{FA19A76C-3A3B-48A4-961F-37DA0DB20855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79" name="Text Box 1">
          <a:extLst>
            <a:ext uri="{FF2B5EF4-FFF2-40B4-BE49-F238E27FC236}">
              <a16:creationId xmlns:a16="http://schemas.microsoft.com/office/drawing/2014/main" id="{38A062DD-45CD-4054-92E4-BB3AFF87F79F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80" name="Text Box 13">
          <a:extLst>
            <a:ext uri="{FF2B5EF4-FFF2-40B4-BE49-F238E27FC236}">
              <a16:creationId xmlns:a16="http://schemas.microsoft.com/office/drawing/2014/main" id="{DFD0EC95-436E-4780-8D9D-A7676C828008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81" name="Text Box 1">
          <a:extLst>
            <a:ext uri="{FF2B5EF4-FFF2-40B4-BE49-F238E27FC236}">
              <a16:creationId xmlns:a16="http://schemas.microsoft.com/office/drawing/2014/main" id="{777F9290-2231-4354-A0E8-C7083EDC1D33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82" name="Text Box 1">
          <a:extLst>
            <a:ext uri="{FF2B5EF4-FFF2-40B4-BE49-F238E27FC236}">
              <a16:creationId xmlns:a16="http://schemas.microsoft.com/office/drawing/2014/main" id="{B5BFD3D0-E5DE-4F72-9A7E-8389015561AE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83" name="Text Box 13">
          <a:extLst>
            <a:ext uri="{FF2B5EF4-FFF2-40B4-BE49-F238E27FC236}">
              <a16:creationId xmlns:a16="http://schemas.microsoft.com/office/drawing/2014/main" id="{B728E387-6AFB-496B-8344-DF2840CA440D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200025</xdr:rowOff>
    </xdr:to>
    <xdr:sp macro="" textlink="">
      <xdr:nvSpPr>
        <xdr:cNvPr id="8444684" name="Text Box 1">
          <a:extLst>
            <a:ext uri="{FF2B5EF4-FFF2-40B4-BE49-F238E27FC236}">
              <a16:creationId xmlns:a16="http://schemas.microsoft.com/office/drawing/2014/main" id="{A678ECDF-C78A-4210-8A1E-882C07D5FADF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85" name="Text Box 1">
          <a:extLst>
            <a:ext uri="{FF2B5EF4-FFF2-40B4-BE49-F238E27FC236}">
              <a16:creationId xmlns:a16="http://schemas.microsoft.com/office/drawing/2014/main" id="{1A8DB109-654C-42B6-B64D-922BBD6B5705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86" name="Text Box 13">
          <a:extLst>
            <a:ext uri="{FF2B5EF4-FFF2-40B4-BE49-F238E27FC236}">
              <a16:creationId xmlns:a16="http://schemas.microsoft.com/office/drawing/2014/main" id="{4E023937-32B9-4B15-8A9D-BACC68FB327C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200025</xdr:rowOff>
    </xdr:to>
    <xdr:sp macro="" textlink="">
      <xdr:nvSpPr>
        <xdr:cNvPr id="8444687" name="Text Box 1">
          <a:extLst>
            <a:ext uri="{FF2B5EF4-FFF2-40B4-BE49-F238E27FC236}">
              <a16:creationId xmlns:a16="http://schemas.microsoft.com/office/drawing/2014/main" id="{308B2931-BCEA-4367-A71F-75CE63CDCE1D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88" name="Text Box 1">
          <a:extLst>
            <a:ext uri="{FF2B5EF4-FFF2-40B4-BE49-F238E27FC236}">
              <a16:creationId xmlns:a16="http://schemas.microsoft.com/office/drawing/2014/main" id="{E95B066E-52A5-4ADF-94A9-900B4C04199C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89" name="Text Box 13">
          <a:extLst>
            <a:ext uri="{FF2B5EF4-FFF2-40B4-BE49-F238E27FC236}">
              <a16:creationId xmlns:a16="http://schemas.microsoft.com/office/drawing/2014/main" id="{A4F52EEA-CEFB-425D-9152-063FBF8BA90F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90" name="Text Box 1">
          <a:extLst>
            <a:ext uri="{FF2B5EF4-FFF2-40B4-BE49-F238E27FC236}">
              <a16:creationId xmlns:a16="http://schemas.microsoft.com/office/drawing/2014/main" id="{D35842E0-F838-4228-802E-6BF2A744EA36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91" name="Text Box 1">
          <a:extLst>
            <a:ext uri="{FF2B5EF4-FFF2-40B4-BE49-F238E27FC236}">
              <a16:creationId xmlns:a16="http://schemas.microsoft.com/office/drawing/2014/main" id="{2EBC4815-5432-4C25-9264-C7701DBFBB29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92" name="Text Box 13">
          <a:extLst>
            <a:ext uri="{FF2B5EF4-FFF2-40B4-BE49-F238E27FC236}">
              <a16:creationId xmlns:a16="http://schemas.microsoft.com/office/drawing/2014/main" id="{3356C231-45EF-4D30-A0EB-893DA8D74FF4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190500</xdr:rowOff>
    </xdr:to>
    <xdr:sp macro="" textlink="">
      <xdr:nvSpPr>
        <xdr:cNvPr id="8444693" name="Text Box 1">
          <a:extLst>
            <a:ext uri="{FF2B5EF4-FFF2-40B4-BE49-F238E27FC236}">
              <a16:creationId xmlns:a16="http://schemas.microsoft.com/office/drawing/2014/main" id="{99667AAA-1F0F-4B3D-8338-D6303F7D1E77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180975</xdr:rowOff>
    </xdr:to>
    <xdr:sp macro="" textlink="">
      <xdr:nvSpPr>
        <xdr:cNvPr id="8444694" name="Text Box 1">
          <a:extLst>
            <a:ext uri="{FF2B5EF4-FFF2-40B4-BE49-F238E27FC236}">
              <a16:creationId xmlns:a16="http://schemas.microsoft.com/office/drawing/2014/main" id="{F4B12FBA-08CB-4E16-97E6-DBC9C63A23EA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11429</xdr:rowOff>
    </xdr:to>
    <xdr:sp macro="" textlink="">
      <xdr:nvSpPr>
        <xdr:cNvPr id="8444695" name="Text Box 1">
          <a:extLst>
            <a:ext uri="{FF2B5EF4-FFF2-40B4-BE49-F238E27FC236}">
              <a16:creationId xmlns:a16="http://schemas.microsoft.com/office/drawing/2014/main" id="{AA9AA4D5-2DF1-4955-8CDD-ACC1A5E2EAC6}"/>
            </a:ext>
          </a:extLst>
        </xdr:cNvPr>
        <xdr:cNvSpPr txBox="1">
          <a:spLocks noChangeArrowheads="1"/>
        </xdr:cNvSpPr>
      </xdr:nvSpPr>
      <xdr:spPr bwMode="auto">
        <a:xfrm>
          <a:off x="438150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11429</xdr:rowOff>
    </xdr:to>
    <xdr:sp macro="" textlink="">
      <xdr:nvSpPr>
        <xdr:cNvPr id="8444696" name="Text Box 3">
          <a:extLst>
            <a:ext uri="{FF2B5EF4-FFF2-40B4-BE49-F238E27FC236}">
              <a16:creationId xmlns:a16="http://schemas.microsoft.com/office/drawing/2014/main" id="{BA18A8C3-CFAC-4A82-81AA-77EABFC512FD}"/>
            </a:ext>
          </a:extLst>
        </xdr:cNvPr>
        <xdr:cNvSpPr txBox="1">
          <a:spLocks noChangeArrowheads="1"/>
        </xdr:cNvSpPr>
      </xdr:nvSpPr>
      <xdr:spPr bwMode="auto">
        <a:xfrm>
          <a:off x="438150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9526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CC79A003-B440-49F7-A1D0-5D63860D6AFF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9526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20DCCC13-B756-46A1-AE81-9FD2B6D6A0FA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9526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F1FC828F-98B5-4FCB-90AC-F87DDCAEA94E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447675</xdr:colOff>
      <xdr:row>37</xdr:row>
      <xdr:rowOff>19051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7798C942-1418-481E-B82A-9BEA23177162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9526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E185B7-5C19-41CD-A764-EC51CD2895D9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9526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329BE2A9-8537-4C1E-BC14-999C4AC8EE1E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9526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B7C9DB40-7043-4C9E-9D47-FDCDBC91B662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53</xdr:row>
      <xdr:rowOff>152400</xdr:rowOff>
    </xdr:from>
    <xdr:to>
      <xdr:col>15</xdr:col>
      <xdr:colOff>76200</xdr:colOff>
      <xdr:row>54</xdr:row>
      <xdr:rowOff>153572</xdr:rowOff>
    </xdr:to>
    <xdr:sp macro="" textlink="">
      <xdr:nvSpPr>
        <xdr:cNvPr id="926" name="Text Box 4837">
          <a:extLst>
            <a:ext uri="{FF2B5EF4-FFF2-40B4-BE49-F238E27FC236}">
              <a16:creationId xmlns:a16="http://schemas.microsoft.com/office/drawing/2014/main" id="{04D1C54F-21DE-4E5A-A311-83258FBFA25E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7FE4A6ED-C859-4B49-A3FB-5E83FA7E7B6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928" name="Text Box 13">
          <a:extLst>
            <a:ext uri="{FF2B5EF4-FFF2-40B4-BE49-F238E27FC236}">
              <a16:creationId xmlns:a16="http://schemas.microsoft.com/office/drawing/2014/main" id="{FDF712A2-12E7-46E8-A3B3-547DE771C780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85725" cy="1936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D6B8FCD1-B786-4856-BEA1-F33553EABC3C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61</xdr:row>
      <xdr:rowOff>0</xdr:rowOff>
    </xdr:from>
    <xdr:ext cx="0" cy="20320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7B16C562-5D8D-4D4C-97A4-05983CE0BAC9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E2C86840-4262-47EC-B01B-A9CE74EDBDA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13FCD6AD-07F9-474B-89CF-93D8372F2D6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4B5DACBC-DB3D-4E61-8225-4B0C96DE814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89</xdr:row>
      <xdr:rowOff>34290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5D987DF-2BC7-4CED-99EC-0355B9A0DD5E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89</xdr:row>
      <xdr:rowOff>34290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D3806775-0489-42E6-8A44-02931F47C26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99</xdr:row>
      <xdr:rowOff>0</xdr:rowOff>
    </xdr:from>
    <xdr:ext cx="0" cy="19050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C45142D2-5118-44EB-B73B-886D23FABEA4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99</xdr:row>
      <xdr:rowOff>0</xdr:rowOff>
    </xdr:from>
    <xdr:ext cx="0" cy="19050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7D8CD40A-CDDA-468B-A607-23C6CCC89576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113</xdr:row>
      <xdr:rowOff>0</xdr:rowOff>
    </xdr:from>
    <xdr:ext cx="0" cy="19050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E8CD110F-1227-44B3-BBAE-1E7DEED83D0E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113</xdr:row>
      <xdr:rowOff>0</xdr:rowOff>
    </xdr:from>
    <xdr:ext cx="0" cy="19050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49DB5C71-5EB2-49FF-8DB7-1F9E78A500D6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124</xdr:row>
      <xdr:rowOff>0</xdr:rowOff>
    </xdr:from>
    <xdr:ext cx="0" cy="19050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87C0765B-49DD-43C6-B7CA-BDA9BE25BD6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124</xdr:row>
      <xdr:rowOff>0</xdr:rowOff>
    </xdr:from>
    <xdr:ext cx="0" cy="19050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25F46B92-D112-4C2E-95D6-41E4A1891BC5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133</xdr:row>
      <xdr:rowOff>0</xdr:rowOff>
    </xdr:from>
    <xdr:ext cx="0" cy="19050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352D182A-3B23-40BE-83E4-22D93DABAC0A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133</xdr:row>
      <xdr:rowOff>0</xdr:rowOff>
    </xdr:from>
    <xdr:ext cx="0" cy="19050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CB2C5BD9-6C0E-47A1-A0E3-310501A877AE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6F42BA03-EEFD-4B44-A2B5-286722A6724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45" name="Text Box 7">
          <a:extLst>
            <a:ext uri="{FF2B5EF4-FFF2-40B4-BE49-F238E27FC236}">
              <a16:creationId xmlns:a16="http://schemas.microsoft.com/office/drawing/2014/main" id="{8F546A5E-8536-4F2F-A997-B3085E3271EF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AF0E8885-A2A0-403A-B8C2-12ACDBA9EE8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C742FBEE-3202-40B0-9282-69B375D49A5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DA9C69E7-E93E-44F9-97EF-67DD0E3BA0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49" name="Text Box 7">
          <a:extLst>
            <a:ext uri="{FF2B5EF4-FFF2-40B4-BE49-F238E27FC236}">
              <a16:creationId xmlns:a16="http://schemas.microsoft.com/office/drawing/2014/main" id="{EADB012F-F806-4C8D-9DED-7F8C572407B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8FCEBFE4-C3C0-48D7-9EA5-10D85D697A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51" name="Text Box 7">
          <a:extLst>
            <a:ext uri="{FF2B5EF4-FFF2-40B4-BE49-F238E27FC236}">
              <a16:creationId xmlns:a16="http://schemas.microsoft.com/office/drawing/2014/main" id="{B78599C8-69DC-4A67-852A-87AC9F6C7C3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50191DFA-47E0-4115-A013-4FB8704F62E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8E6C6AC3-0970-406B-AB09-86E5B6E971C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F1D58861-35A3-42F8-BF4E-801B7ECF8A8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55" name="Text Box 7">
          <a:extLst>
            <a:ext uri="{FF2B5EF4-FFF2-40B4-BE49-F238E27FC236}">
              <a16:creationId xmlns:a16="http://schemas.microsoft.com/office/drawing/2014/main" id="{AF67EABE-B320-4AD6-BDA7-55241B0632F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5C5E765A-FDA2-4172-8ED7-70F6A7DD51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57" name="Text Box 7">
          <a:extLst>
            <a:ext uri="{FF2B5EF4-FFF2-40B4-BE49-F238E27FC236}">
              <a16:creationId xmlns:a16="http://schemas.microsoft.com/office/drawing/2014/main" id="{DBB28DC1-25FF-45F8-A613-948B4AEDF33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EA3B0609-C51A-4CB2-B8DD-F7C9EE28459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422CFB92-3F0C-4723-84B3-E803F2A1DA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617E65E6-C2FF-419F-B8A2-768C614BE7F4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61" name="Text Box 7">
          <a:extLst>
            <a:ext uri="{FF2B5EF4-FFF2-40B4-BE49-F238E27FC236}">
              <a16:creationId xmlns:a16="http://schemas.microsoft.com/office/drawing/2014/main" id="{C5B45F43-9C5B-4040-B8A8-2C79C951F73B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9D30B49C-D102-4535-A950-966C419B9D87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57A433A8-9A53-43B2-997F-E1681FF0B91D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D34C2271-8330-4894-BA8A-86F234D3540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65" name="Text Box 7">
          <a:extLst>
            <a:ext uri="{FF2B5EF4-FFF2-40B4-BE49-F238E27FC236}">
              <a16:creationId xmlns:a16="http://schemas.microsoft.com/office/drawing/2014/main" id="{7E6057EA-72E4-425B-ADC3-06182A7F4F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A2422665-8F3B-415A-8D79-25EB9BAA3EF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67" name="Text Box 7">
          <a:extLst>
            <a:ext uri="{FF2B5EF4-FFF2-40B4-BE49-F238E27FC236}">
              <a16:creationId xmlns:a16="http://schemas.microsoft.com/office/drawing/2014/main" id="{C5899401-94D7-4515-A27D-FF49A1AC656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2B668E0E-5671-4C0B-9709-10FA47830FBB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FBA5F37F-19DB-4854-9FE8-4C29245C61D3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6AFC97B-A9AD-443E-9EF3-5C21B7889F06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7D593F2A-25A4-4BDC-8624-1A209E547222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99C818D7-4E43-47EB-84DD-E433AF7D2C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29003236-A85B-4D6F-A4D4-5D6BA274F3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2F0C6EAC-C0D3-463C-B7C8-735B8F7E18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75" name="Text Box 7">
          <a:extLst>
            <a:ext uri="{FF2B5EF4-FFF2-40B4-BE49-F238E27FC236}">
              <a16:creationId xmlns:a16="http://schemas.microsoft.com/office/drawing/2014/main" id="{8ABE9A31-ED64-4709-95B7-F581D0906D4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28ABBDD9-F04E-4AAE-B9DD-6209F08A6E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977" name="Text Box 7">
          <a:extLst>
            <a:ext uri="{FF2B5EF4-FFF2-40B4-BE49-F238E27FC236}">
              <a16:creationId xmlns:a16="http://schemas.microsoft.com/office/drawing/2014/main" id="{7FBB139A-C94C-4AA1-9434-DABED0C9C5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BBCE9A51-B45E-4EC9-B2F5-16EB2A966C4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979" name="Text Box 7">
          <a:extLst>
            <a:ext uri="{FF2B5EF4-FFF2-40B4-BE49-F238E27FC236}">
              <a16:creationId xmlns:a16="http://schemas.microsoft.com/office/drawing/2014/main" id="{84FB46D3-510A-456F-8F08-A772D1DF8FA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10795F32-4B9B-4B5A-9EAE-EE2B32FC2CB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981" name="Text Box 7">
          <a:extLst>
            <a:ext uri="{FF2B5EF4-FFF2-40B4-BE49-F238E27FC236}">
              <a16:creationId xmlns:a16="http://schemas.microsoft.com/office/drawing/2014/main" id="{94CD6497-3D30-43C2-8B02-D04BFCB5A71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BE46A869-4027-4F79-93CE-5B59EC3926E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id="{C114CC28-E5F3-4CE6-BD48-BD1ED10980F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436988BF-54AD-40E1-B79C-2BC333EE27A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85" name="Text Box 7">
          <a:extLst>
            <a:ext uri="{FF2B5EF4-FFF2-40B4-BE49-F238E27FC236}">
              <a16:creationId xmlns:a16="http://schemas.microsoft.com/office/drawing/2014/main" id="{4CEA37BE-0BAE-42CF-A1E0-AE43141335C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3C574C53-C64E-4BCD-8144-4DBEFE15D0BD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87" name="Text Box 7">
          <a:extLst>
            <a:ext uri="{FF2B5EF4-FFF2-40B4-BE49-F238E27FC236}">
              <a16:creationId xmlns:a16="http://schemas.microsoft.com/office/drawing/2014/main" id="{C8AB3419-C28C-439D-A1A8-B7D9440CD99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3C5EA526-4615-475E-AF6E-0FC231443A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3C24009E-506D-4629-9037-F0615306454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BDB6CFA0-27DF-46A4-9EC3-E2960D810F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DADD5DB7-74FA-4621-82AC-A63A0624E89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F721EFA8-106E-4239-8EAB-7D6856CA6FC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B152FB6E-8776-43C0-864A-86FB449E45C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D6BB803E-D373-4A30-9F9F-4F438E60CD7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D21958CF-C1AA-4EA9-96B5-8C18B860EDA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EBF9A1F1-6D1F-4FC1-9210-767D207CA42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C0189325-8BAF-4EF6-B01B-D33F7DB101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E295585F-595F-4743-8CE5-6FF2A7D85D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999" name="Text Box 7">
          <a:extLst>
            <a:ext uri="{FF2B5EF4-FFF2-40B4-BE49-F238E27FC236}">
              <a16:creationId xmlns:a16="http://schemas.microsoft.com/office/drawing/2014/main" id="{77FDBB80-B049-4259-9DBE-CFBA8E58599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8CBB633A-DCFC-4B86-81D1-6708AFC53FC4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01" name="Text Box 7">
          <a:extLst>
            <a:ext uri="{FF2B5EF4-FFF2-40B4-BE49-F238E27FC236}">
              <a16:creationId xmlns:a16="http://schemas.microsoft.com/office/drawing/2014/main" id="{D6155302-0CAB-4BBC-83C6-7440615A43F7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AA682DDC-D755-4957-BE69-2C22F94A0194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6282C691-C950-4D2B-B75B-13D2B349F70E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DE419C32-F71F-4C5D-8F0E-08078CC4D2C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05" name="Text Box 7">
          <a:extLst>
            <a:ext uri="{FF2B5EF4-FFF2-40B4-BE49-F238E27FC236}">
              <a16:creationId xmlns:a16="http://schemas.microsoft.com/office/drawing/2014/main" id="{C7FAE259-8101-4131-AEEB-1A001C120AE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F7294BC7-4A37-465B-950D-4BAC557CAFE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07" name="Text Box 7">
          <a:extLst>
            <a:ext uri="{FF2B5EF4-FFF2-40B4-BE49-F238E27FC236}">
              <a16:creationId xmlns:a16="http://schemas.microsoft.com/office/drawing/2014/main" id="{3ACE8649-4F23-40AC-AF3E-715B47CD4D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94BDC68F-CABC-4A24-AC31-482CD6A95452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09" name="Text Box 7">
          <a:extLst>
            <a:ext uri="{FF2B5EF4-FFF2-40B4-BE49-F238E27FC236}">
              <a16:creationId xmlns:a16="http://schemas.microsoft.com/office/drawing/2014/main" id="{CE50FAD9-7A0A-42B6-838F-51A4D7DB074D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E1480974-30D6-4FB4-85AD-4E2519A7A9C1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11" name="Text Box 7">
          <a:extLst>
            <a:ext uri="{FF2B5EF4-FFF2-40B4-BE49-F238E27FC236}">
              <a16:creationId xmlns:a16="http://schemas.microsoft.com/office/drawing/2014/main" id="{56DF3032-FDCB-487D-B5B2-0C8837F73D03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1F352E92-B3AE-4696-BE10-0CF83C62D2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BC831CC-FF5E-4B97-A0A2-7F0BCE6A6AF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2D3F3D89-2EDB-4255-A6B4-B0D8E3440E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EB35C9B9-1979-43CE-BDB9-C1190887FBE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C332A84F-EE57-4123-A9EF-20E9A2C0B2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17" name="Text Box 7">
          <a:extLst>
            <a:ext uri="{FF2B5EF4-FFF2-40B4-BE49-F238E27FC236}">
              <a16:creationId xmlns:a16="http://schemas.microsoft.com/office/drawing/2014/main" id="{846A08AA-51DC-4D01-BC16-588D237406D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48CC5F90-6D70-4013-9302-96EF2E1AEB1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8546EB0D-2E4D-47D9-87E0-B0DE0625C0E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15EF53E4-E90B-4C8B-9C46-6ABF18667B3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8C36E926-614E-4A44-9F57-F08BEE3B519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E3797636-585C-4CA1-972C-0F77F9850F1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23" name="Text Box 7">
          <a:extLst>
            <a:ext uri="{FF2B5EF4-FFF2-40B4-BE49-F238E27FC236}">
              <a16:creationId xmlns:a16="http://schemas.microsoft.com/office/drawing/2014/main" id="{08991618-AB06-490B-9B74-094D78D8F2B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0A207FD7-F0C0-40EB-9018-997A187C7949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25" name="Text Box 7">
          <a:extLst>
            <a:ext uri="{FF2B5EF4-FFF2-40B4-BE49-F238E27FC236}">
              <a16:creationId xmlns:a16="http://schemas.microsoft.com/office/drawing/2014/main" id="{8EF53A03-9FB0-4285-A58D-6BD2B4C5841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D8AB3125-F2AF-43E3-A1AC-8DE0EBB2E112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21707CFC-D06A-4CB4-8BBA-19D035B4AD9B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B1D425E1-26F5-40C2-BBC2-8E53E1E87B8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29" name="Text Box 7">
          <a:extLst>
            <a:ext uri="{FF2B5EF4-FFF2-40B4-BE49-F238E27FC236}">
              <a16:creationId xmlns:a16="http://schemas.microsoft.com/office/drawing/2014/main" id="{AC096980-1197-4D24-9214-E09C0A6FAE71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C6851B98-44D9-41E8-9101-E8F2525869C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AB91FEB6-0CCD-45A0-B839-33E5E2A8189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F624BAA0-2CCD-47A2-99DD-73703A5EC5BE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E987101A-EB90-459D-A9FD-17CDA5A8899E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03957961-CB89-4184-A84F-35FA1C618509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93468D13-DCAD-4B72-8697-F04A4FB29D5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C32AE1C5-AD4A-484B-827F-16E8AF7A12F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37" name="Text Box 7">
          <a:extLst>
            <a:ext uri="{FF2B5EF4-FFF2-40B4-BE49-F238E27FC236}">
              <a16:creationId xmlns:a16="http://schemas.microsoft.com/office/drawing/2014/main" id="{072E8171-F805-4F4F-8E2D-0D72EA49B63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9323F2FC-612B-40CE-A5AB-6194132D005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39" name="Text Box 7">
          <a:extLst>
            <a:ext uri="{FF2B5EF4-FFF2-40B4-BE49-F238E27FC236}">
              <a16:creationId xmlns:a16="http://schemas.microsoft.com/office/drawing/2014/main" id="{9EA334DD-0BA6-41EE-BCA7-CDE6BBC99DB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F14517E6-7589-4D61-8E99-E01EF2943C1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AF099CBD-9764-409B-991E-968451675CF7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8186B913-2D54-4887-831A-9A24887CF4C5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2A5F5DE1-A6E2-4F66-96DC-887FC13678BE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B37D8CF8-1F02-41DD-A29D-0504FF56CBE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45" name="Text Box 7">
          <a:extLst>
            <a:ext uri="{FF2B5EF4-FFF2-40B4-BE49-F238E27FC236}">
              <a16:creationId xmlns:a16="http://schemas.microsoft.com/office/drawing/2014/main" id="{5C0A562C-8CBC-43AE-A9E6-44E3C1AAAAD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C2DBC989-3337-418C-A860-7E34EEE6808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47" name="Text Box 7">
          <a:extLst>
            <a:ext uri="{FF2B5EF4-FFF2-40B4-BE49-F238E27FC236}">
              <a16:creationId xmlns:a16="http://schemas.microsoft.com/office/drawing/2014/main" id="{1F57B7AC-B81C-476C-9DD8-403757449AA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17965013-4525-41AC-B285-0548EF1C3D4D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D5F50C6E-FD61-4572-9B64-9DDB27B29B6E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2421AEC0-5DA5-4EA3-BC5F-C8F5B6AA6DE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5C8DE562-D331-4C00-BB40-6E4FC1A94D28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CDAE554D-CA9D-47DB-9184-93E314C77AA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53" name="Text Box 7">
          <a:extLst>
            <a:ext uri="{FF2B5EF4-FFF2-40B4-BE49-F238E27FC236}">
              <a16:creationId xmlns:a16="http://schemas.microsoft.com/office/drawing/2014/main" id="{049C88FE-4BD6-47EB-937C-3687848874B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37E682C3-03FD-40E9-9447-18B385B2255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55" name="Text Box 7">
          <a:extLst>
            <a:ext uri="{FF2B5EF4-FFF2-40B4-BE49-F238E27FC236}">
              <a16:creationId xmlns:a16="http://schemas.microsoft.com/office/drawing/2014/main" id="{7E4514FD-A9D1-4FC4-92EE-E50E066FA6F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C7691DF8-0B2C-4B29-9778-5F5F8C5AA52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25773310-85EC-419B-9BAE-5508DA06535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124D629D-3B60-4CA1-9174-FAC1057B71C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59" name="Text Box 7">
          <a:extLst>
            <a:ext uri="{FF2B5EF4-FFF2-40B4-BE49-F238E27FC236}">
              <a16:creationId xmlns:a16="http://schemas.microsoft.com/office/drawing/2014/main" id="{361366CC-1D30-4720-8CF8-ECEDEAC5B79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13FBB5E0-4C90-4D81-81E7-60F4D8C79AFF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61" name="Text Box 7">
          <a:extLst>
            <a:ext uri="{FF2B5EF4-FFF2-40B4-BE49-F238E27FC236}">
              <a16:creationId xmlns:a16="http://schemas.microsoft.com/office/drawing/2014/main" id="{0CA9E54B-C8BF-4069-AC28-6CCDE725A0A5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BBC997DB-D8FF-4219-9A91-01F9262AA3E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62657C11-3873-4DE1-9E16-3B503A0E1CA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7CB5B82A-7423-4886-85A1-8D66C82601BC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65" name="Text Box 7">
          <a:extLst>
            <a:ext uri="{FF2B5EF4-FFF2-40B4-BE49-F238E27FC236}">
              <a16:creationId xmlns:a16="http://schemas.microsoft.com/office/drawing/2014/main" id="{2C8D0754-338C-45F7-B25A-38B2C1260F72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479474E1-2C9E-4679-ADBE-C93F53264753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1A1CC5B1-18E2-42CA-BE8E-8591E908F81F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76245D37-4C65-4BA2-BDE2-83D5D58D6D0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69" name="Text Box 7">
          <a:extLst>
            <a:ext uri="{FF2B5EF4-FFF2-40B4-BE49-F238E27FC236}">
              <a16:creationId xmlns:a16="http://schemas.microsoft.com/office/drawing/2014/main" id="{665E7D22-DC0D-465D-84FB-E4083928E1D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B09A0E1D-6C8C-4ED2-828E-F6B02FDA8CD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71" name="Text Box 7">
          <a:extLst>
            <a:ext uri="{FF2B5EF4-FFF2-40B4-BE49-F238E27FC236}">
              <a16:creationId xmlns:a16="http://schemas.microsoft.com/office/drawing/2014/main" id="{7F65B13E-08FF-4EDC-9BC6-34DA52A91A0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666B7AC8-E297-45DB-981F-F4E9DF6A3E32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F814A425-8C23-4DC9-9430-85E3CE0F17E6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08101756-FC3E-498E-A6BA-856CFC1A32AE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76200</xdr:rowOff>
    </xdr:to>
    <xdr:sp macro="" textlink="">
      <xdr:nvSpPr>
        <xdr:cNvPr id="1075" name="Text Box 7">
          <a:extLst>
            <a:ext uri="{FF2B5EF4-FFF2-40B4-BE49-F238E27FC236}">
              <a16:creationId xmlns:a16="http://schemas.microsoft.com/office/drawing/2014/main" id="{0DDDDD21-2A51-4686-9F19-73CE4F25C60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C4A197AC-BC35-402C-BCC2-E873C7A3A47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77" name="Text Box 7">
          <a:extLst>
            <a:ext uri="{FF2B5EF4-FFF2-40B4-BE49-F238E27FC236}">
              <a16:creationId xmlns:a16="http://schemas.microsoft.com/office/drawing/2014/main" id="{07F57422-A668-43FA-98D3-DAAF67266DE3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774B0671-46B1-4B5D-AA36-71BD12E9CFC1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BCFE7EC4-C3DB-4558-8569-1A6CE48E0AD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46D2EF8F-6E06-47BC-A2AC-40C5616E19F6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81" name="Text Box 7">
          <a:extLst>
            <a:ext uri="{FF2B5EF4-FFF2-40B4-BE49-F238E27FC236}">
              <a16:creationId xmlns:a16="http://schemas.microsoft.com/office/drawing/2014/main" id="{7B26B6BB-54B7-4FAA-AAA2-A6FA25BA5788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42FD9337-F2A9-420A-BF7B-3A2D43F8B970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5991AFAD-E6BB-41F0-9A86-B735FCC5DAE4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4032A453-56D4-462A-ABBC-FE9DDEB536E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85" name="Text Box 7">
          <a:extLst>
            <a:ext uri="{FF2B5EF4-FFF2-40B4-BE49-F238E27FC236}">
              <a16:creationId xmlns:a16="http://schemas.microsoft.com/office/drawing/2014/main" id="{1E3EFBC9-94FB-4B42-BDAB-E43BB79EEB2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B00FF0BA-D084-4B8F-A674-08F6DEB2DDC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87" name="Text Box 7">
          <a:extLst>
            <a:ext uri="{FF2B5EF4-FFF2-40B4-BE49-F238E27FC236}">
              <a16:creationId xmlns:a16="http://schemas.microsoft.com/office/drawing/2014/main" id="{F8955FCB-E946-4575-AF40-FD072A327C5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5C74267B-A056-4AAB-BC0A-05343BA83EE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89" name="Text Box 7">
          <a:extLst>
            <a:ext uri="{FF2B5EF4-FFF2-40B4-BE49-F238E27FC236}">
              <a16:creationId xmlns:a16="http://schemas.microsoft.com/office/drawing/2014/main" id="{6EEB38C5-920D-470C-8B20-DEFA87B0FC3D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15954126-F79A-4270-A294-AAC8203C74F4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47625</xdr:rowOff>
    </xdr:to>
    <xdr:sp macro="" textlink="">
      <xdr:nvSpPr>
        <xdr:cNvPr id="1091" name="Text Box 7">
          <a:extLst>
            <a:ext uri="{FF2B5EF4-FFF2-40B4-BE49-F238E27FC236}">
              <a16:creationId xmlns:a16="http://schemas.microsoft.com/office/drawing/2014/main" id="{A6C2C1B8-CF10-4BB4-B1D7-30EC9C68C7CC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F1EE15CB-A2D3-438D-BC2D-76E7B9198BB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247D96F2-06E3-4467-8B9F-C11BCEC4D3B9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6C2C2B01-5593-4C92-B859-DA72944D1E0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795190B3-2AFD-426C-98DA-FC622D8E02E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BF859669-5E2D-4397-BAC9-9490820D52B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97" name="Text Box 7">
          <a:extLst>
            <a:ext uri="{FF2B5EF4-FFF2-40B4-BE49-F238E27FC236}">
              <a16:creationId xmlns:a16="http://schemas.microsoft.com/office/drawing/2014/main" id="{B8F3F317-60E9-4480-9F87-B08C5452022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FA8EE352-38C1-4CE5-95AB-FD4514F4B7F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099" name="Text Box 7">
          <a:extLst>
            <a:ext uri="{FF2B5EF4-FFF2-40B4-BE49-F238E27FC236}">
              <a16:creationId xmlns:a16="http://schemas.microsoft.com/office/drawing/2014/main" id="{9480DCC9-B99F-4003-B6DD-6AEAE3BDD6F1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4C353DA7-6441-45FF-A48E-D3DD79548F82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627C7992-669C-4D5D-8D1F-3BB7C21BEB8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7111C4E0-1108-4CA9-A93E-0E93958DE640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9525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3B271E70-C830-4235-9256-52C7D449425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2E873DB9-FC11-46BF-AD63-CD3C3626A19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05" name="Text Box 10">
          <a:extLst>
            <a:ext uri="{FF2B5EF4-FFF2-40B4-BE49-F238E27FC236}">
              <a16:creationId xmlns:a16="http://schemas.microsoft.com/office/drawing/2014/main" id="{025A8984-359B-4994-8D11-B6B7EE4568F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06" name="Text Box 11">
          <a:extLst>
            <a:ext uri="{FF2B5EF4-FFF2-40B4-BE49-F238E27FC236}">
              <a16:creationId xmlns:a16="http://schemas.microsoft.com/office/drawing/2014/main" id="{9A7F83B6-97F9-4903-8518-DD0346189B1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07" name="Text Box 12">
          <a:extLst>
            <a:ext uri="{FF2B5EF4-FFF2-40B4-BE49-F238E27FC236}">
              <a16:creationId xmlns:a16="http://schemas.microsoft.com/office/drawing/2014/main" id="{51A72A2D-EFAD-46C7-960D-C57DCCBCB3E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08" name="Text Box 13">
          <a:extLst>
            <a:ext uri="{FF2B5EF4-FFF2-40B4-BE49-F238E27FC236}">
              <a16:creationId xmlns:a16="http://schemas.microsoft.com/office/drawing/2014/main" id="{8D27AD1D-5A5C-4FE2-A115-793979C41B1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09" name="Text Box 14">
          <a:extLst>
            <a:ext uri="{FF2B5EF4-FFF2-40B4-BE49-F238E27FC236}">
              <a16:creationId xmlns:a16="http://schemas.microsoft.com/office/drawing/2014/main" id="{B56B0E20-AA11-4F44-BCA6-DBC7CBFF7C4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C1C58D4F-6EE8-470A-BD84-3CD8C3C8C94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29C80EDD-44C0-4242-A24D-8DCCC0E845E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12" name="Text Box 11">
          <a:extLst>
            <a:ext uri="{FF2B5EF4-FFF2-40B4-BE49-F238E27FC236}">
              <a16:creationId xmlns:a16="http://schemas.microsoft.com/office/drawing/2014/main" id="{BF236220-0F5F-43D1-968F-257317D1ABD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8F41C01E-08A9-4635-A7D7-07B830E1E73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id="{E9147104-87D7-4D87-958D-DAA868B3030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5F39AB72-D0DF-4276-A9AE-D29FD344423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16" name="Text Box 11">
          <a:extLst>
            <a:ext uri="{FF2B5EF4-FFF2-40B4-BE49-F238E27FC236}">
              <a16:creationId xmlns:a16="http://schemas.microsoft.com/office/drawing/2014/main" id="{A94DD31D-32C5-4CB7-AA5A-C0529CFE92C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41A3C8BA-F7EE-43E7-A224-CBCC52FD567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18" name="Text Box 16">
          <a:extLst>
            <a:ext uri="{FF2B5EF4-FFF2-40B4-BE49-F238E27FC236}">
              <a16:creationId xmlns:a16="http://schemas.microsoft.com/office/drawing/2014/main" id="{CBD75F3B-61F2-445B-95C9-331BECCBFDE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49F70922-3955-4192-985D-95455D89584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20" name="Text Box 7">
          <a:extLst>
            <a:ext uri="{FF2B5EF4-FFF2-40B4-BE49-F238E27FC236}">
              <a16:creationId xmlns:a16="http://schemas.microsoft.com/office/drawing/2014/main" id="{B79FB0D2-6125-467D-8E3E-93AEEEA7A72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67975E8F-B560-4744-95C2-7C74897673F5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E922E160-AE7A-4018-AA1B-F9703ED6C3E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96D4D2D1-7779-4B27-8DB3-023BF12451C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24" name="Text Box 10">
          <a:extLst>
            <a:ext uri="{FF2B5EF4-FFF2-40B4-BE49-F238E27FC236}">
              <a16:creationId xmlns:a16="http://schemas.microsoft.com/office/drawing/2014/main" id="{272F040E-218D-4025-8A64-91BBD40A17D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25" name="Text Box 11">
          <a:extLst>
            <a:ext uri="{FF2B5EF4-FFF2-40B4-BE49-F238E27FC236}">
              <a16:creationId xmlns:a16="http://schemas.microsoft.com/office/drawing/2014/main" id="{1EBAF82E-BC40-49C7-B11E-12922FD8A71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26" name="Text Box 12">
          <a:extLst>
            <a:ext uri="{FF2B5EF4-FFF2-40B4-BE49-F238E27FC236}">
              <a16:creationId xmlns:a16="http://schemas.microsoft.com/office/drawing/2014/main" id="{63ED1679-65CA-4D47-AB0B-5F15FDA0A1F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27" name="Text Box 13">
          <a:extLst>
            <a:ext uri="{FF2B5EF4-FFF2-40B4-BE49-F238E27FC236}">
              <a16:creationId xmlns:a16="http://schemas.microsoft.com/office/drawing/2014/main" id="{504892D7-3D19-44C1-A23F-303F4ED04B9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28" name="Text Box 14">
          <a:extLst>
            <a:ext uri="{FF2B5EF4-FFF2-40B4-BE49-F238E27FC236}">
              <a16:creationId xmlns:a16="http://schemas.microsoft.com/office/drawing/2014/main" id="{957DC804-7227-41B9-A21D-D505D0DA5C0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F99995F7-4412-401F-B175-CCDB47679FD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91C550DF-8B7E-497D-A073-CFFE6D0F110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31" name="Text Box 11">
          <a:extLst>
            <a:ext uri="{FF2B5EF4-FFF2-40B4-BE49-F238E27FC236}">
              <a16:creationId xmlns:a16="http://schemas.microsoft.com/office/drawing/2014/main" id="{03DAB570-B988-429B-8689-8EE62B4EDC6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8061E144-1377-4398-81A8-9BD2A101019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9F9987BC-77F6-4F28-A0AA-71F5A1FF439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E3ADD9DA-23A3-418B-8133-4199381E2CC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35" name="Text Box 11">
          <a:extLst>
            <a:ext uri="{FF2B5EF4-FFF2-40B4-BE49-F238E27FC236}">
              <a16:creationId xmlns:a16="http://schemas.microsoft.com/office/drawing/2014/main" id="{4FDEFE4B-66FB-4D0B-959C-C567699F9D0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2D39D12A-BE44-469B-83EA-6F2659B4B59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983138CE-5EBD-4CAC-8036-6CBCD60AC3B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84940EE1-11D7-4312-9208-1717F28784F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39" name="Text Box 7">
          <a:extLst>
            <a:ext uri="{FF2B5EF4-FFF2-40B4-BE49-F238E27FC236}">
              <a16:creationId xmlns:a16="http://schemas.microsoft.com/office/drawing/2014/main" id="{49D00C05-8756-47AB-9ABE-C875A53554F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5730880A-F292-424B-A33E-6DE01BFC8E8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41" name="Text Box 7">
          <a:extLst>
            <a:ext uri="{FF2B5EF4-FFF2-40B4-BE49-F238E27FC236}">
              <a16:creationId xmlns:a16="http://schemas.microsoft.com/office/drawing/2014/main" id="{683B7CBD-5BFE-4C67-8AB0-79A0B237214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42247F47-752C-4C33-9C1B-CF3A5A69E2C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43" name="Text Box 10">
          <a:extLst>
            <a:ext uri="{FF2B5EF4-FFF2-40B4-BE49-F238E27FC236}">
              <a16:creationId xmlns:a16="http://schemas.microsoft.com/office/drawing/2014/main" id="{8C176B97-E532-41DA-938A-2535590BC84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44" name="Text Box 11">
          <a:extLst>
            <a:ext uri="{FF2B5EF4-FFF2-40B4-BE49-F238E27FC236}">
              <a16:creationId xmlns:a16="http://schemas.microsoft.com/office/drawing/2014/main" id="{74B7BF41-6206-4038-89FE-A8C026D4005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45" name="Text Box 12">
          <a:extLst>
            <a:ext uri="{FF2B5EF4-FFF2-40B4-BE49-F238E27FC236}">
              <a16:creationId xmlns:a16="http://schemas.microsoft.com/office/drawing/2014/main" id="{8790382D-5E06-4467-AD2C-AE370E71A9B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46" name="Text Box 13">
          <a:extLst>
            <a:ext uri="{FF2B5EF4-FFF2-40B4-BE49-F238E27FC236}">
              <a16:creationId xmlns:a16="http://schemas.microsoft.com/office/drawing/2014/main" id="{546B2658-30DE-415A-BF67-7FFB62D4034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47" name="Text Box 14">
          <a:extLst>
            <a:ext uri="{FF2B5EF4-FFF2-40B4-BE49-F238E27FC236}">
              <a16:creationId xmlns:a16="http://schemas.microsoft.com/office/drawing/2014/main" id="{9F2E6DCF-CFA6-4871-B5CF-B82F4C162A6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9D943739-127D-4ECC-BF1D-01AEEA736AA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B5E0CC0A-6D22-41F1-B4C0-24169BDCE3E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50" name="Text Box 11">
          <a:extLst>
            <a:ext uri="{FF2B5EF4-FFF2-40B4-BE49-F238E27FC236}">
              <a16:creationId xmlns:a16="http://schemas.microsoft.com/office/drawing/2014/main" id="{44B487E3-DA7E-46ED-A918-20AF2007963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608512F0-2FFF-4F45-80CE-20130AB4636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52" name="Text Box 16">
          <a:extLst>
            <a:ext uri="{FF2B5EF4-FFF2-40B4-BE49-F238E27FC236}">
              <a16:creationId xmlns:a16="http://schemas.microsoft.com/office/drawing/2014/main" id="{52329CEC-CED7-4FB5-8A0D-1C5A509E810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755B0C97-7FDB-4DCC-9E2A-8BEF6979F59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54" name="Text Box 11">
          <a:extLst>
            <a:ext uri="{FF2B5EF4-FFF2-40B4-BE49-F238E27FC236}">
              <a16:creationId xmlns:a16="http://schemas.microsoft.com/office/drawing/2014/main" id="{E6C0A6EC-6A8F-49B8-8A43-79BB6A8ECE5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310170B4-2A26-4582-B441-9CE0353D570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BEA94782-22E9-48C9-8D3F-5DCEDDED77A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825033DE-B168-4506-BA71-7AD91A61415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E8A3DF79-F7B5-4618-A42D-FA753B4A753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3334E266-922D-45CD-946C-B536D622705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C2152F86-1A50-4695-A2DD-3F7434492EA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2C508F21-0434-4FE1-9406-B911F87DFC0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62" name="Text Box 10">
          <a:extLst>
            <a:ext uri="{FF2B5EF4-FFF2-40B4-BE49-F238E27FC236}">
              <a16:creationId xmlns:a16="http://schemas.microsoft.com/office/drawing/2014/main" id="{0FEB0BAF-6610-4A45-859C-23C3AFEBEFF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63" name="Text Box 11">
          <a:extLst>
            <a:ext uri="{FF2B5EF4-FFF2-40B4-BE49-F238E27FC236}">
              <a16:creationId xmlns:a16="http://schemas.microsoft.com/office/drawing/2014/main" id="{96F25D3A-F8ED-418C-9353-55747BCA306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64" name="Text Box 12">
          <a:extLst>
            <a:ext uri="{FF2B5EF4-FFF2-40B4-BE49-F238E27FC236}">
              <a16:creationId xmlns:a16="http://schemas.microsoft.com/office/drawing/2014/main" id="{D85D5D9B-31E2-46E2-9650-55973B78DB1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B02D8E72-1D98-40CB-84B6-132AF7D2F7B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66" name="Text Box 14">
          <a:extLst>
            <a:ext uri="{FF2B5EF4-FFF2-40B4-BE49-F238E27FC236}">
              <a16:creationId xmlns:a16="http://schemas.microsoft.com/office/drawing/2014/main" id="{A308F66D-F35D-428F-93DD-96637F515BB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32C39FC9-14FD-4C60-B91C-FEBE5A7593F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6A3F855F-3B52-4A9A-9DDF-AFC49E5F197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69" name="Text Box 11">
          <a:extLst>
            <a:ext uri="{FF2B5EF4-FFF2-40B4-BE49-F238E27FC236}">
              <a16:creationId xmlns:a16="http://schemas.microsoft.com/office/drawing/2014/main" id="{E358C18F-AAD6-4604-9615-B2E09E6C252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1C6A8045-3C9C-4308-BDA0-33D2DA7332C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71" name="Text Box 16">
          <a:extLst>
            <a:ext uri="{FF2B5EF4-FFF2-40B4-BE49-F238E27FC236}">
              <a16:creationId xmlns:a16="http://schemas.microsoft.com/office/drawing/2014/main" id="{764AE83E-A325-4412-AF34-2BF43DC69A8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7E809557-5632-47B4-98F2-F1D70A64A85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BAF60EE4-5EC0-42B6-8B9E-3AAB17B75DD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02DE817B-21A5-4E5E-A094-82C960002D0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75" name="Text Box 16">
          <a:extLst>
            <a:ext uri="{FF2B5EF4-FFF2-40B4-BE49-F238E27FC236}">
              <a16:creationId xmlns:a16="http://schemas.microsoft.com/office/drawing/2014/main" id="{9FC4E0B8-6133-487A-B247-FF044C0D91C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60D8E8A3-C409-487B-B143-000399F7D75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77" name="Text Box 7">
          <a:extLst>
            <a:ext uri="{FF2B5EF4-FFF2-40B4-BE49-F238E27FC236}">
              <a16:creationId xmlns:a16="http://schemas.microsoft.com/office/drawing/2014/main" id="{0FA212A7-2390-4869-84A7-9679726FDDE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2139B10A-CA25-4239-8203-3BF624B7C27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79" name="Text Box 7">
          <a:extLst>
            <a:ext uri="{FF2B5EF4-FFF2-40B4-BE49-F238E27FC236}">
              <a16:creationId xmlns:a16="http://schemas.microsoft.com/office/drawing/2014/main" id="{489B0F01-C26D-4000-83DC-9BD92712253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D3D1D359-713C-412E-ABC4-AFB3F8EF608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81" name="Text Box 10">
          <a:extLst>
            <a:ext uri="{FF2B5EF4-FFF2-40B4-BE49-F238E27FC236}">
              <a16:creationId xmlns:a16="http://schemas.microsoft.com/office/drawing/2014/main" id="{ACDDCBE2-A056-4638-AE17-4F29B4F8DD8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672D1360-442C-4A09-A974-0ED06DEA9A9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83" name="Text Box 11">
          <a:extLst>
            <a:ext uri="{FF2B5EF4-FFF2-40B4-BE49-F238E27FC236}">
              <a16:creationId xmlns:a16="http://schemas.microsoft.com/office/drawing/2014/main" id="{CFD3C006-27FD-4507-BC77-D2A785C0295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129AC44B-E9BD-4E06-8159-BA01B8FEE52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185" name="Text Box 16">
          <a:extLst>
            <a:ext uri="{FF2B5EF4-FFF2-40B4-BE49-F238E27FC236}">
              <a16:creationId xmlns:a16="http://schemas.microsoft.com/office/drawing/2014/main" id="{93ADD449-CF9E-492C-B846-41C592DB118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45AE2587-7DC4-4B9D-964F-C3D7E3D2032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87" name="Text Box 7">
          <a:extLst>
            <a:ext uri="{FF2B5EF4-FFF2-40B4-BE49-F238E27FC236}">
              <a16:creationId xmlns:a16="http://schemas.microsoft.com/office/drawing/2014/main" id="{5059EE19-B23C-4D4B-8613-952E8349FBF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FA536701-C448-4C51-841E-F420C84018A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FE5053BC-0F27-44AB-A009-DE62B0E777C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8FAED76E-88B6-4187-9025-E4C7D7A2000A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1191" name="Text Box 11">
          <a:extLst>
            <a:ext uri="{FF2B5EF4-FFF2-40B4-BE49-F238E27FC236}">
              <a16:creationId xmlns:a16="http://schemas.microsoft.com/office/drawing/2014/main" id="{E258DF21-F026-4B07-8E5B-EA69054B234F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3A383F71-29C1-427C-A4A4-CE129CDB54B4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85725</xdr:colOff>
      <xdr:row>7</xdr:row>
      <xdr:rowOff>129540</xdr:rowOff>
    </xdr:to>
    <xdr:sp macro="" textlink="">
      <xdr:nvSpPr>
        <xdr:cNvPr id="1193" name="Text Box 16">
          <a:extLst>
            <a:ext uri="{FF2B5EF4-FFF2-40B4-BE49-F238E27FC236}">
              <a16:creationId xmlns:a16="http://schemas.microsoft.com/office/drawing/2014/main" id="{5940F570-8568-4EF0-B6E5-978935119A37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94" name="Text Box 11">
          <a:extLst>
            <a:ext uri="{FF2B5EF4-FFF2-40B4-BE49-F238E27FC236}">
              <a16:creationId xmlns:a16="http://schemas.microsoft.com/office/drawing/2014/main" id="{4E920CE8-6B6E-4A25-96FA-C35977DBC27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95" name="Text Box 12">
          <a:extLst>
            <a:ext uri="{FF2B5EF4-FFF2-40B4-BE49-F238E27FC236}">
              <a16:creationId xmlns:a16="http://schemas.microsoft.com/office/drawing/2014/main" id="{5908A9B0-79B8-49C5-BED8-C969BCD822A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96" name="Text Box 13">
          <a:extLst>
            <a:ext uri="{FF2B5EF4-FFF2-40B4-BE49-F238E27FC236}">
              <a16:creationId xmlns:a16="http://schemas.microsoft.com/office/drawing/2014/main" id="{68F036D7-BD70-44AA-808C-3229E9DFA57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97" name="Text Box 14">
          <a:extLst>
            <a:ext uri="{FF2B5EF4-FFF2-40B4-BE49-F238E27FC236}">
              <a16:creationId xmlns:a16="http://schemas.microsoft.com/office/drawing/2014/main" id="{26BA45EE-6986-4FCF-B374-0AC6EF87189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3AEB5E06-D69D-4D96-B49E-4D2C20A8B4C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26FCF690-6A7C-4F83-A7C7-7F7F73706B7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200" name="Text Box 11">
          <a:extLst>
            <a:ext uri="{FF2B5EF4-FFF2-40B4-BE49-F238E27FC236}">
              <a16:creationId xmlns:a16="http://schemas.microsoft.com/office/drawing/2014/main" id="{233F9460-8B98-4727-A682-287316203D6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CC145BE5-C2AC-454E-9847-A60ECE4C2DD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DB1752B6-5006-41CE-ABA0-89F5BA87C3A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C14C1769-5B8D-4C4D-A4A8-54CB14BA420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04" name="Text Box 11">
          <a:extLst>
            <a:ext uri="{FF2B5EF4-FFF2-40B4-BE49-F238E27FC236}">
              <a16:creationId xmlns:a16="http://schemas.microsoft.com/office/drawing/2014/main" id="{73314BF8-16B1-46D5-9914-5776383A322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05" name="Text Box 12">
          <a:extLst>
            <a:ext uri="{FF2B5EF4-FFF2-40B4-BE49-F238E27FC236}">
              <a16:creationId xmlns:a16="http://schemas.microsoft.com/office/drawing/2014/main" id="{3CC19324-CC7D-4A49-A4C3-0D30E15D77C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5557BBDB-00B5-4076-8E52-D157B34E83B5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07" name="Text Box 14">
          <a:extLst>
            <a:ext uri="{FF2B5EF4-FFF2-40B4-BE49-F238E27FC236}">
              <a16:creationId xmlns:a16="http://schemas.microsoft.com/office/drawing/2014/main" id="{706ABCEE-1E7E-4450-AF94-C666F8D94C7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C2FB411A-1F15-4BE8-B2F6-2B2557B5DF7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1B882B96-EDBF-477B-A068-4242DA77433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10" name="Text Box 11">
          <a:extLst>
            <a:ext uri="{FF2B5EF4-FFF2-40B4-BE49-F238E27FC236}">
              <a16:creationId xmlns:a16="http://schemas.microsoft.com/office/drawing/2014/main" id="{3B402153-164F-4E18-B15D-5F77387988B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4B8087E6-D240-41B0-9E83-936FF9EE28F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8F24A82F-5D4D-4531-B814-FB28830C84A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95712027-B860-40E2-A042-55A1604E527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14" name="Text Box 11">
          <a:extLst>
            <a:ext uri="{FF2B5EF4-FFF2-40B4-BE49-F238E27FC236}">
              <a16:creationId xmlns:a16="http://schemas.microsoft.com/office/drawing/2014/main" id="{70B81C28-CB78-49BB-A630-1E349D9422A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6C358291-728C-4D02-93B1-9B96E284A4E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7D16CBDB-166A-441A-8028-C73AFCC50A6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EA3961E7-423D-4D14-ABA4-2E0376D020A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4E498EFB-F73E-46DB-8B78-35693E086FD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183B6D93-146A-48E3-AA4E-2859F822C00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20" name="Text Box 7">
          <a:extLst>
            <a:ext uri="{FF2B5EF4-FFF2-40B4-BE49-F238E27FC236}">
              <a16:creationId xmlns:a16="http://schemas.microsoft.com/office/drawing/2014/main" id="{F63E7DFF-1D6F-44E7-8B2B-840125C4361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266AA30A-C6A6-4394-8D2B-244B0156010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22" name="Text Box 10">
          <a:extLst>
            <a:ext uri="{FF2B5EF4-FFF2-40B4-BE49-F238E27FC236}">
              <a16:creationId xmlns:a16="http://schemas.microsoft.com/office/drawing/2014/main" id="{23F8D1D6-F10B-49D9-8B07-A3B00558145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23" name="Text Box 11">
          <a:extLst>
            <a:ext uri="{FF2B5EF4-FFF2-40B4-BE49-F238E27FC236}">
              <a16:creationId xmlns:a16="http://schemas.microsoft.com/office/drawing/2014/main" id="{8BB94546-71C0-4391-8BBC-3AA0F7FDC4E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24" name="Text Box 12">
          <a:extLst>
            <a:ext uri="{FF2B5EF4-FFF2-40B4-BE49-F238E27FC236}">
              <a16:creationId xmlns:a16="http://schemas.microsoft.com/office/drawing/2014/main" id="{B2543960-09EB-4BA0-B1CE-6676766E025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25" name="Text Box 13">
          <a:extLst>
            <a:ext uri="{FF2B5EF4-FFF2-40B4-BE49-F238E27FC236}">
              <a16:creationId xmlns:a16="http://schemas.microsoft.com/office/drawing/2014/main" id="{75EDCE72-3403-412B-B637-D92FEF4976D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26" name="Text Box 14">
          <a:extLst>
            <a:ext uri="{FF2B5EF4-FFF2-40B4-BE49-F238E27FC236}">
              <a16:creationId xmlns:a16="http://schemas.microsoft.com/office/drawing/2014/main" id="{03B41231-A34B-4857-A1B4-A7DF6A4DB7C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769D8306-70C3-49E9-A9F9-ADCD37E28ED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1DDEEA02-0B8D-4D9B-AB38-0577FB96195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29" name="Text Box 11">
          <a:extLst>
            <a:ext uri="{FF2B5EF4-FFF2-40B4-BE49-F238E27FC236}">
              <a16:creationId xmlns:a16="http://schemas.microsoft.com/office/drawing/2014/main" id="{E2F80657-4869-4A2B-83C2-3016BB48DBA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E8C0BDF2-8F42-4F2C-932F-A21399161BA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31" name="Text Box 16">
          <a:extLst>
            <a:ext uri="{FF2B5EF4-FFF2-40B4-BE49-F238E27FC236}">
              <a16:creationId xmlns:a16="http://schemas.microsoft.com/office/drawing/2014/main" id="{B55AEA66-DE6F-40F8-87AA-3B14749BF19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1F06AA49-42A6-4A1A-B35E-A72B9726C3B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33" name="Text Box 11">
          <a:extLst>
            <a:ext uri="{FF2B5EF4-FFF2-40B4-BE49-F238E27FC236}">
              <a16:creationId xmlns:a16="http://schemas.microsoft.com/office/drawing/2014/main" id="{27C0FBCC-3BA1-46CD-99E3-9D1200228A3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CCDDC1F9-6AAA-46D3-9074-BA3BB07CDE34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35" name="Text Box 16">
          <a:extLst>
            <a:ext uri="{FF2B5EF4-FFF2-40B4-BE49-F238E27FC236}">
              <a16:creationId xmlns:a16="http://schemas.microsoft.com/office/drawing/2014/main" id="{9546F7A4-BB7A-4A04-BD16-8FF9B8EF837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F3CE9ADF-6CA8-4D9D-A10C-156832BA1CB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C62A0868-9F2F-4349-8843-150320C8607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BF451B85-6D36-49C2-A9DB-F08F97B27C9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39" name="Text Box 7">
          <a:extLst>
            <a:ext uri="{FF2B5EF4-FFF2-40B4-BE49-F238E27FC236}">
              <a16:creationId xmlns:a16="http://schemas.microsoft.com/office/drawing/2014/main" id="{D9C43C19-94B2-4AE7-9A39-BFD1951B432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A7AA1381-3589-4E5F-8514-A9457C4B027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41" name="Text Box 10">
          <a:extLst>
            <a:ext uri="{FF2B5EF4-FFF2-40B4-BE49-F238E27FC236}">
              <a16:creationId xmlns:a16="http://schemas.microsoft.com/office/drawing/2014/main" id="{401E5AD9-D3EA-45A3-BA2B-93CC6A6CDE3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2211C6D0-8D5A-41E2-9E73-5754A42DB59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42D98BAF-2483-4E01-8C8A-1A0E56582D8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392187A1-7AD8-4A81-86DB-E24FFD8E73D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45" name="Text Box 14">
          <a:extLst>
            <a:ext uri="{FF2B5EF4-FFF2-40B4-BE49-F238E27FC236}">
              <a16:creationId xmlns:a16="http://schemas.microsoft.com/office/drawing/2014/main" id="{2A1AF7C4-E46B-41B2-BD80-C0D57F294BA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6D54FACC-8058-42B7-9997-A0EBADE542F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EE988C84-92C3-40C1-A194-EFBB357FC17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48" name="Text Box 11">
          <a:extLst>
            <a:ext uri="{FF2B5EF4-FFF2-40B4-BE49-F238E27FC236}">
              <a16:creationId xmlns:a16="http://schemas.microsoft.com/office/drawing/2014/main" id="{E3B5CA67-2FA8-4D5B-8344-BBA0B825027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3C2FD8EA-EC20-4156-90C4-FFDF522CD2F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id="{F5A13EF3-8CEA-4499-8AD7-1705DC9C936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4772AD81-9927-4508-A461-0939C2A6954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B13E81F3-0FD0-4156-9BDE-4806CD95125E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C163B77D-AB90-4771-8857-9E6927F90A5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54" name="Text Box 16">
          <a:extLst>
            <a:ext uri="{FF2B5EF4-FFF2-40B4-BE49-F238E27FC236}">
              <a16:creationId xmlns:a16="http://schemas.microsoft.com/office/drawing/2014/main" id="{FDC27F1C-828F-4BA9-9CCE-8F4F6B401388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16D4FA86-394C-4736-9169-2C6A81D3E9B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56" name="Text Box 7">
          <a:extLst>
            <a:ext uri="{FF2B5EF4-FFF2-40B4-BE49-F238E27FC236}">
              <a16:creationId xmlns:a16="http://schemas.microsoft.com/office/drawing/2014/main" id="{52A042B9-0FEF-4020-B6BC-6F793167384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F738805A-F360-421D-B2FB-7D7F9623C1A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38FEFE70-FB71-4635-B8DD-DAC3BEC6D21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1E5606DA-2650-477A-B640-62FC207FD6D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60" name="Text Box 10">
          <a:extLst>
            <a:ext uri="{FF2B5EF4-FFF2-40B4-BE49-F238E27FC236}">
              <a16:creationId xmlns:a16="http://schemas.microsoft.com/office/drawing/2014/main" id="{881812F3-4551-4A3A-85BE-ACB6B14AB93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61" name="Text Box 11">
          <a:extLst>
            <a:ext uri="{FF2B5EF4-FFF2-40B4-BE49-F238E27FC236}">
              <a16:creationId xmlns:a16="http://schemas.microsoft.com/office/drawing/2014/main" id="{58644B11-A3F5-440A-B638-AB17894BA74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62" name="Text Box 12">
          <a:extLst>
            <a:ext uri="{FF2B5EF4-FFF2-40B4-BE49-F238E27FC236}">
              <a16:creationId xmlns:a16="http://schemas.microsoft.com/office/drawing/2014/main" id="{F8D4684A-55BE-48A8-A7E5-CC6F18994358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63" name="Text Box 13">
          <a:extLst>
            <a:ext uri="{FF2B5EF4-FFF2-40B4-BE49-F238E27FC236}">
              <a16:creationId xmlns:a16="http://schemas.microsoft.com/office/drawing/2014/main" id="{AD16FCA8-F63A-4E0E-AE57-216694934FC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64" name="Text Box 14">
          <a:extLst>
            <a:ext uri="{FF2B5EF4-FFF2-40B4-BE49-F238E27FC236}">
              <a16:creationId xmlns:a16="http://schemas.microsoft.com/office/drawing/2014/main" id="{7F24ECCC-18C0-4F49-8C57-6808592E480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4F4B72A8-6E57-4AD2-A5E9-796AF46A676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6E134B52-A97A-4D95-9061-3051E52DCC7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67" name="Text Box 11">
          <a:extLst>
            <a:ext uri="{FF2B5EF4-FFF2-40B4-BE49-F238E27FC236}">
              <a16:creationId xmlns:a16="http://schemas.microsoft.com/office/drawing/2014/main" id="{90FB815B-EA7F-4A43-9AB8-9EE9508C9A7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F0C36F9D-A81D-4897-A640-D203698B5E1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29D03A55-03D7-4986-BA39-2BE8312920E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590C54E7-9DB0-455D-B135-319841BC910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71" name="Text Box 11">
          <a:extLst>
            <a:ext uri="{FF2B5EF4-FFF2-40B4-BE49-F238E27FC236}">
              <a16:creationId xmlns:a16="http://schemas.microsoft.com/office/drawing/2014/main" id="{793C722F-D728-471E-8C39-C0A16A6DDE6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9938EA4F-C447-44CC-B1FD-3CA5C4F173E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73" name="Text Box 16">
          <a:extLst>
            <a:ext uri="{FF2B5EF4-FFF2-40B4-BE49-F238E27FC236}">
              <a16:creationId xmlns:a16="http://schemas.microsoft.com/office/drawing/2014/main" id="{DE221F92-EF27-44FC-AD91-80E7A26D148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00E8E3FA-51DB-4980-B447-524068415B6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75" name="Text Box 7">
          <a:extLst>
            <a:ext uri="{FF2B5EF4-FFF2-40B4-BE49-F238E27FC236}">
              <a16:creationId xmlns:a16="http://schemas.microsoft.com/office/drawing/2014/main" id="{665B8C82-9F2D-4065-8EB8-F7DEFCC95C6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6B82124E-81E0-4190-9C4B-5E15BE93F0C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2FB58BF0-A8B1-4342-8AAC-FF59B00BB77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CC0BD6E8-6076-475A-8F9E-79FAD6BF765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1120CB18-F1CB-4C73-85AB-3D0872FD45E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7BA2E4E9-475A-481C-AA44-8E38CB6CB38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81" name="Text Box 11">
          <a:extLst>
            <a:ext uri="{FF2B5EF4-FFF2-40B4-BE49-F238E27FC236}">
              <a16:creationId xmlns:a16="http://schemas.microsoft.com/office/drawing/2014/main" id="{80167DD5-DE59-488E-B0CA-92FEAE5698C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9DBF59A2-70FF-4C90-8522-1FEC4E9D2B5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283" name="Text Box 16">
          <a:extLst>
            <a:ext uri="{FF2B5EF4-FFF2-40B4-BE49-F238E27FC236}">
              <a16:creationId xmlns:a16="http://schemas.microsoft.com/office/drawing/2014/main" id="{083C694A-207A-4C7A-9A66-EB9C3554343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6E866FD6-A5E6-4BDE-9A82-98675F781C4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85" name="Text Box 7">
          <a:extLst>
            <a:ext uri="{FF2B5EF4-FFF2-40B4-BE49-F238E27FC236}">
              <a16:creationId xmlns:a16="http://schemas.microsoft.com/office/drawing/2014/main" id="{D25A38D9-8EDE-4197-9A72-8F7A4FD8A91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79B1CD06-ABE6-4BBE-8A2C-69965A30AFE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457200</xdr:colOff>
      <xdr:row>5</xdr:row>
      <xdr:rowOff>148590</xdr:rowOff>
    </xdr:to>
    <xdr:sp macro="" textlink="">
      <xdr:nvSpPr>
        <xdr:cNvPr id="1287" name="Text Box 7">
          <a:extLst>
            <a:ext uri="{FF2B5EF4-FFF2-40B4-BE49-F238E27FC236}">
              <a16:creationId xmlns:a16="http://schemas.microsoft.com/office/drawing/2014/main" id="{A29C83C1-1D85-4224-9451-84ECE67AA9E5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2B1A90A0-C76A-4395-84AD-6A60F06B7359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1289" name="Text Box 11">
          <a:extLst>
            <a:ext uri="{FF2B5EF4-FFF2-40B4-BE49-F238E27FC236}">
              <a16:creationId xmlns:a16="http://schemas.microsoft.com/office/drawing/2014/main" id="{752F5874-F237-4C23-841D-B1C613CD119E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AFDAA467-DD63-4597-A3AD-0230BC1DC579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85725</xdr:colOff>
      <xdr:row>7</xdr:row>
      <xdr:rowOff>129540</xdr:rowOff>
    </xdr:to>
    <xdr:sp macro="" textlink="">
      <xdr:nvSpPr>
        <xdr:cNvPr id="1291" name="Text Box 16">
          <a:extLst>
            <a:ext uri="{FF2B5EF4-FFF2-40B4-BE49-F238E27FC236}">
              <a16:creationId xmlns:a16="http://schemas.microsoft.com/office/drawing/2014/main" id="{D62C40CC-F1A9-4CDC-8C98-E3D4CC89E497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4DBF894C-77C4-4C79-902C-DA8D9ECF41A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4D2D2047-6D84-4678-A377-653418E71A7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622B05BB-6EA8-4ED6-ACDA-C9B74B2D050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7AF0B166-7946-4178-A631-6311381AD6C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A7977145-90C6-496B-A731-A92E1C7EA505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24060642-BEC6-41D7-B36E-B39DEDD1658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D9662E66-AFB3-4529-84B8-4D397842C61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F3CBA75C-1F97-4F4E-AF69-BA66849AC02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6E24B7E3-31C3-4C85-BE17-070C9272BB6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01" name="Text Box 10">
          <a:extLst>
            <a:ext uri="{FF2B5EF4-FFF2-40B4-BE49-F238E27FC236}">
              <a16:creationId xmlns:a16="http://schemas.microsoft.com/office/drawing/2014/main" id="{6B11ABD2-713B-4825-A90C-77004086F5CC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02" name="Text Box 11">
          <a:extLst>
            <a:ext uri="{FF2B5EF4-FFF2-40B4-BE49-F238E27FC236}">
              <a16:creationId xmlns:a16="http://schemas.microsoft.com/office/drawing/2014/main" id="{A628B78C-D64B-4ABE-9621-9550C1D1CCC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E18CBEBA-BF04-4D10-9B72-E81D62D9647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DFDDF2FC-886A-4C31-BD49-BDD36CBC8341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05" name="Text Box 14">
          <a:extLst>
            <a:ext uri="{FF2B5EF4-FFF2-40B4-BE49-F238E27FC236}">
              <a16:creationId xmlns:a16="http://schemas.microsoft.com/office/drawing/2014/main" id="{52507EBA-042E-4F79-9974-56A884C75BD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1906ED22-33A7-4291-9A60-CF6CC1D7B07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96EDA507-2D81-4B11-879F-FE7CC566B81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08" name="Text Box 11">
          <a:extLst>
            <a:ext uri="{FF2B5EF4-FFF2-40B4-BE49-F238E27FC236}">
              <a16:creationId xmlns:a16="http://schemas.microsoft.com/office/drawing/2014/main" id="{0DF89235-3667-4E1F-8F6E-CD250E44FEC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1DE5F34F-1FF2-45CC-8715-E200E61C1FB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10" name="Text Box 16">
          <a:extLst>
            <a:ext uri="{FF2B5EF4-FFF2-40B4-BE49-F238E27FC236}">
              <a16:creationId xmlns:a16="http://schemas.microsoft.com/office/drawing/2014/main" id="{DCDC483C-8DD3-44A5-9B0C-74ADE6155BF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1F56C85F-5536-4C53-8243-A238A780BE1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12" name="Text Box 11">
          <a:extLst>
            <a:ext uri="{FF2B5EF4-FFF2-40B4-BE49-F238E27FC236}">
              <a16:creationId xmlns:a16="http://schemas.microsoft.com/office/drawing/2014/main" id="{C0F8E535-AAB6-42DE-BD66-FB6DE7B4942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B792FC08-4E9A-4AFC-9971-17118C10E26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14" name="Text Box 16">
          <a:extLst>
            <a:ext uri="{FF2B5EF4-FFF2-40B4-BE49-F238E27FC236}">
              <a16:creationId xmlns:a16="http://schemas.microsoft.com/office/drawing/2014/main" id="{0BD30BCB-4680-40B8-802C-326F66E62A3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CCCEDCFB-A966-418D-97B8-774BE6B823E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16" name="Text Box 7">
          <a:extLst>
            <a:ext uri="{FF2B5EF4-FFF2-40B4-BE49-F238E27FC236}">
              <a16:creationId xmlns:a16="http://schemas.microsoft.com/office/drawing/2014/main" id="{D96A2A51-C9BF-42AE-91CF-0E6948C1C4A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E25F5AE0-F128-4C72-92C1-51308F5D06F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A3E97244-8D85-4AF0-A027-DCA675654BD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FBA4E9DF-FDE3-4526-83BC-81969E03329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4AC1FE3F-8568-4627-9651-4820C4EC7FD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21" name="Text Box 11">
          <a:extLst>
            <a:ext uri="{FF2B5EF4-FFF2-40B4-BE49-F238E27FC236}">
              <a16:creationId xmlns:a16="http://schemas.microsoft.com/office/drawing/2014/main" id="{373B0F02-07E4-433F-8C38-36A192A61E4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22" name="Text Box 12">
          <a:extLst>
            <a:ext uri="{FF2B5EF4-FFF2-40B4-BE49-F238E27FC236}">
              <a16:creationId xmlns:a16="http://schemas.microsoft.com/office/drawing/2014/main" id="{9F0AF4EE-1267-4FD7-B5A4-8D5D01859AD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23" name="Text Box 13">
          <a:extLst>
            <a:ext uri="{FF2B5EF4-FFF2-40B4-BE49-F238E27FC236}">
              <a16:creationId xmlns:a16="http://schemas.microsoft.com/office/drawing/2014/main" id="{70A5572C-6196-4FCB-8218-F2E8DAB9069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24" name="Text Box 14">
          <a:extLst>
            <a:ext uri="{FF2B5EF4-FFF2-40B4-BE49-F238E27FC236}">
              <a16:creationId xmlns:a16="http://schemas.microsoft.com/office/drawing/2014/main" id="{F9AE1F06-5B03-41C2-8CAF-9CA5F0CFC8F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0A637EF6-57A7-4E4F-94CF-23D8C7DEFA1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79E9F62-A462-4000-8263-4AF2AE2F838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27" name="Text Box 11">
          <a:extLst>
            <a:ext uri="{FF2B5EF4-FFF2-40B4-BE49-F238E27FC236}">
              <a16:creationId xmlns:a16="http://schemas.microsoft.com/office/drawing/2014/main" id="{36E4BAD7-BDD1-4EED-82E8-9FA99969958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34EA6AC3-EB86-420C-9A31-99AE629ABA5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29" name="Text Box 16">
          <a:extLst>
            <a:ext uri="{FF2B5EF4-FFF2-40B4-BE49-F238E27FC236}">
              <a16:creationId xmlns:a16="http://schemas.microsoft.com/office/drawing/2014/main" id="{C3252143-7B3B-4B83-9A76-CF8F23945FE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987B3998-A3A8-492B-BF75-813254AFCF2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31" name="Text Box 11">
          <a:extLst>
            <a:ext uri="{FF2B5EF4-FFF2-40B4-BE49-F238E27FC236}">
              <a16:creationId xmlns:a16="http://schemas.microsoft.com/office/drawing/2014/main" id="{784BC4E8-5C54-4BE5-BEED-972615454F50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ABCC56C7-932E-4E7B-B259-23E2E43FC75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33" name="Text Box 16">
          <a:extLst>
            <a:ext uri="{FF2B5EF4-FFF2-40B4-BE49-F238E27FC236}">
              <a16:creationId xmlns:a16="http://schemas.microsoft.com/office/drawing/2014/main" id="{2D44742F-0ED6-4012-931F-034D17BCBB2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402E5FE1-FA04-4BED-BEC0-20E11AAC6B29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CD69B23F-4AAC-431F-9522-B3B057A6ECDF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4479C4D8-6A63-40FD-A613-DF4886F742D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37" name="Text Box 7">
          <a:extLst>
            <a:ext uri="{FF2B5EF4-FFF2-40B4-BE49-F238E27FC236}">
              <a16:creationId xmlns:a16="http://schemas.microsoft.com/office/drawing/2014/main" id="{F68D55C3-9B98-499A-9474-2247BEA3047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D12EB85B-FC1C-4E84-A6F4-FA8D43C25B7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39" name="Text Box 10">
          <a:extLst>
            <a:ext uri="{FF2B5EF4-FFF2-40B4-BE49-F238E27FC236}">
              <a16:creationId xmlns:a16="http://schemas.microsoft.com/office/drawing/2014/main" id="{355AACE5-0E34-43BC-AE06-DADEC277BAE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40" name="Text Box 11">
          <a:extLst>
            <a:ext uri="{FF2B5EF4-FFF2-40B4-BE49-F238E27FC236}">
              <a16:creationId xmlns:a16="http://schemas.microsoft.com/office/drawing/2014/main" id="{B150589F-A2D3-4257-91D3-732DDCC0F6B4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41" name="Text Box 12">
          <a:extLst>
            <a:ext uri="{FF2B5EF4-FFF2-40B4-BE49-F238E27FC236}">
              <a16:creationId xmlns:a16="http://schemas.microsoft.com/office/drawing/2014/main" id="{113CD0E9-764E-4F1A-9A1D-092C796F34E6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42" name="Text Box 13">
          <a:extLst>
            <a:ext uri="{FF2B5EF4-FFF2-40B4-BE49-F238E27FC236}">
              <a16:creationId xmlns:a16="http://schemas.microsoft.com/office/drawing/2014/main" id="{8B800FC8-AC41-4310-ACCB-3BB9167A95F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43" name="Text Box 14">
          <a:extLst>
            <a:ext uri="{FF2B5EF4-FFF2-40B4-BE49-F238E27FC236}">
              <a16:creationId xmlns:a16="http://schemas.microsoft.com/office/drawing/2014/main" id="{EF01BECF-32B1-465C-B095-8A21FAAD3F4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FE81B9C0-3EB9-41D3-9588-32F57AD8ADD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63B841C-BE24-44BE-A6FA-5965ABE0336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46" name="Text Box 11">
          <a:extLst>
            <a:ext uri="{FF2B5EF4-FFF2-40B4-BE49-F238E27FC236}">
              <a16:creationId xmlns:a16="http://schemas.microsoft.com/office/drawing/2014/main" id="{C1FA86F2-9B5F-4564-AF85-55FB57B3236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383E0810-5378-41FB-98BF-515A34ABA88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id="{61DD4962-B3EF-4601-9A8C-50F5FA4700E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4ABA30C0-C04A-452F-8AFF-36BF6F85FB8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50" name="Text Box 11">
          <a:extLst>
            <a:ext uri="{FF2B5EF4-FFF2-40B4-BE49-F238E27FC236}">
              <a16:creationId xmlns:a16="http://schemas.microsoft.com/office/drawing/2014/main" id="{A5CA169C-3C20-4AFA-BEDF-0BF3797902F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20B4B84C-8BAF-435A-98A7-00F310863CF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9751BF33-C917-43DC-A524-E9918DE962E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370AF235-0A5F-4E8F-9C84-B0B3B6FF150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5D7FA85D-A602-4AA4-84DA-799EB2A8657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0DBD4F3A-5646-4C11-AD03-2F1C9F82F74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7F4ABF72-9AD8-45D4-97E7-37B11B63BF7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9A21F5F4-21A3-46BF-BE50-8C33FF480F7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2332D033-5474-4666-ADEF-13A47EF6745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EABBDE78-7C3C-499F-8348-B89A6FEB6F2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32B2D173-274F-42B3-AAAD-6F99DC9DCA2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61" name="Text Box 13">
          <a:extLst>
            <a:ext uri="{FF2B5EF4-FFF2-40B4-BE49-F238E27FC236}">
              <a16:creationId xmlns:a16="http://schemas.microsoft.com/office/drawing/2014/main" id="{3762F822-4E7F-42F9-88BB-34358D9D9D9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62" name="Text Box 14">
          <a:extLst>
            <a:ext uri="{FF2B5EF4-FFF2-40B4-BE49-F238E27FC236}">
              <a16:creationId xmlns:a16="http://schemas.microsoft.com/office/drawing/2014/main" id="{61A0C289-723E-40BA-B451-577B5543B2C5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6D34407A-0957-48DB-902C-B8B46514D418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EEF4DDF0-5BC4-41A2-9E55-FF7C3194039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65" name="Text Box 11">
          <a:extLst>
            <a:ext uri="{FF2B5EF4-FFF2-40B4-BE49-F238E27FC236}">
              <a16:creationId xmlns:a16="http://schemas.microsoft.com/office/drawing/2014/main" id="{AC1950F1-4F33-4F31-BB93-9652368BBAF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5B0E6ABB-261E-41D9-88D2-C07B876A3A2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67" name="Text Box 16">
          <a:extLst>
            <a:ext uri="{FF2B5EF4-FFF2-40B4-BE49-F238E27FC236}">
              <a16:creationId xmlns:a16="http://schemas.microsoft.com/office/drawing/2014/main" id="{08452253-9CE6-4CAD-BFF3-AC2105B903B8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C9F8238F-7AFD-4A27-9763-970FE056384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69" name="Text Box 11">
          <a:extLst>
            <a:ext uri="{FF2B5EF4-FFF2-40B4-BE49-F238E27FC236}">
              <a16:creationId xmlns:a16="http://schemas.microsoft.com/office/drawing/2014/main" id="{1E85EC19-BBA8-4AD1-A5AF-5EB9A5C33CDE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6B45C1C1-7760-4A6C-A157-06761E488BC9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71" name="Text Box 16">
          <a:extLst>
            <a:ext uri="{FF2B5EF4-FFF2-40B4-BE49-F238E27FC236}">
              <a16:creationId xmlns:a16="http://schemas.microsoft.com/office/drawing/2014/main" id="{BE82990D-450F-49D2-928D-45A3C63A46BA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E7372B16-E031-470E-813A-ED3A41595E7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73" name="Text Box 7">
          <a:extLst>
            <a:ext uri="{FF2B5EF4-FFF2-40B4-BE49-F238E27FC236}">
              <a16:creationId xmlns:a16="http://schemas.microsoft.com/office/drawing/2014/main" id="{A008F68B-FB7D-4A7C-BE70-3EEDB0ED7FE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6212A3DC-A334-4C56-A084-7C14A64F5D5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75" name="Text Box 7">
          <a:extLst>
            <a:ext uri="{FF2B5EF4-FFF2-40B4-BE49-F238E27FC236}">
              <a16:creationId xmlns:a16="http://schemas.microsoft.com/office/drawing/2014/main" id="{5F2A84CD-8D43-462A-9670-893961B5204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696D693D-6378-4E02-BC3D-0ED7543A0C4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77" name="Text Box 10">
          <a:extLst>
            <a:ext uri="{FF2B5EF4-FFF2-40B4-BE49-F238E27FC236}">
              <a16:creationId xmlns:a16="http://schemas.microsoft.com/office/drawing/2014/main" id="{85A7F033-3889-46E2-8016-AAF9A42A641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53C3D04A-4C35-4E47-AAF7-444CFA5E706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79" name="Text Box 11">
          <a:extLst>
            <a:ext uri="{FF2B5EF4-FFF2-40B4-BE49-F238E27FC236}">
              <a16:creationId xmlns:a16="http://schemas.microsoft.com/office/drawing/2014/main" id="{D0D53AC7-7ADD-4F47-8EB9-990CA93293F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AADB273C-53B1-4FF6-B84B-C415D42B2F3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81" name="Text Box 16">
          <a:extLst>
            <a:ext uri="{FF2B5EF4-FFF2-40B4-BE49-F238E27FC236}">
              <a16:creationId xmlns:a16="http://schemas.microsoft.com/office/drawing/2014/main" id="{FCF7D898-ACF8-40D0-87EB-A78EE51324D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C2B7CF62-08F8-44E6-8088-C70C84962F5D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83" name="Text Box 7">
          <a:extLst>
            <a:ext uri="{FF2B5EF4-FFF2-40B4-BE49-F238E27FC236}">
              <a16:creationId xmlns:a16="http://schemas.microsoft.com/office/drawing/2014/main" id="{82E59635-02A7-4A6D-86D8-6D6D541A307E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57AE0DA0-5398-470F-A21E-208C2D237A1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385" name="Text Box 7">
          <a:extLst>
            <a:ext uri="{FF2B5EF4-FFF2-40B4-BE49-F238E27FC236}">
              <a16:creationId xmlns:a16="http://schemas.microsoft.com/office/drawing/2014/main" id="{673E554B-1B22-42A5-863A-19A4BC03ECF0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FE617F30-A742-45A5-B778-46C2BF8CEE65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1387" name="Text Box 11">
          <a:extLst>
            <a:ext uri="{FF2B5EF4-FFF2-40B4-BE49-F238E27FC236}">
              <a16:creationId xmlns:a16="http://schemas.microsoft.com/office/drawing/2014/main" id="{BBB6DC18-48CE-47D7-9042-8F1AA76D4B98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82A391CA-2190-42DD-9451-02835D8D3C8E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1</xdr:col>
      <xdr:colOff>76200</xdr:colOff>
      <xdr:row>7</xdr:row>
      <xdr:rowOff>129540</xdr:rowOff>
    </xdr:to>
    <xdr:sp macro="" textlink="">
      <xdr:nvSpPr>
        <xdr:cNvPr id="1389" name="Text Box 16">
          <a:extLst>
            <a:ext uri="{FF2B5EF4-FFF2-40B4-BE49-F238E27FC236}">
              <a16:creationId xmlns:a16="http://schemas.microsoft.com/office/drawing/2014/main" id="{F019A543-1258-439D-84CB-CC00981DA410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0" name="Text Box 11">
          <a:extLst>
            <a:ext uri="{FF2B5EF4-FFF2-40B4-BE49-F238E27FC236}">
              <a16:creationId xmlns:a16="http://schemas.microsoft.com/office/drawing/2014/main" id="{A02C5494-DEAE-4ED4-A3F6-BE229DE578F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1" name="Text Box 12">
          <a:extLst>
            <a:ext uri="{FF2B5EF4-FFF2-40B4-BE49-F238E27FC236}">
              <a16:creationId xmlns:a16="http://schemas.microsoft.com/office/drawing/2014/main" id="{341241E0-9D9C-458F-A980-624A71149813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2" name="Text Box 13">
          <a:extLst>
            <a:ext uri="{FF2B5EF4-FFF2-40B4-BE49-F238E27FC236}">
              <a16:creationId xmlns:a16="http://schemas.microsoft.com/office/drawing/2014/main" id="{62ACD68C-99B1-43EB-B907-CCED78F7508B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3" name="Text Box 14">
          <a:extLst>
            <a:ext uri="{FF2B5EF4-FFF2-40B4-BE49-F238E27FC236}">
              <a16:creationId xmlns:a16="http://schemas.microsoft.com/office/drawing/2014/main" id="{035449ED-F454-4651-B21E-EB0F21BFA777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100F7A54-10FF-4BE0-90CF-7A3E965556AD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5BE1F832-8582-41A7-BECB-F5A27397E7CF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843E88F8-867C-408F-9097-3E547225B242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104775</xdr:rowOff>
    </xdr:from>
    <xdr:to>
      <xdr:col>1</xdr:col>
      <xdr:colOff>514350</xdr:colOff>
      <xdr:row>7</xdr:row>
      <xdr:rowOff>129540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93775C0F-AE28-412B-864B-FCEE168084AC}"/>
            </a:ext>
          </a:extLst>
        </xdr:cNvPr>
        <xdr:cNvSpPr txBox="1">
          <a:spLocks noChangeArrowheads="1"/>
        </xdr:cNvSpPr>
      </xdr:nvSpPr>
      <xdr:spPr bwMode="auto">
        <a:xfrm>
          <a:off x="428625" y="1047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6BE05585-5E4B-44F5-9805-8A3C2F8A45A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399" name="Text Box 10">
          <a:extLst>
            <a:ext uri="{FF2B5EF4-FFF2-40B4-BE49-F238E27FC236}">
              <a16:creationId xmlns:a16="http://schemas.microsoft.com/office/drawing/2014/main" id="{40EF816C-94CD-4287-B0B1-AE6F4E015649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00" name="Text Box 11">
          <a:extLst>
            <a:ext uri="{FF2B5EF4-FFF2-40B4-BE49-F238E27FC236}">
              <a16:creationId xmlns:a16="http://schemas.microsoft.com/office/drawing/2014/main" id="{3823B335-6826-4A0A-A6E8-D2E66A18E5E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01" name="Text Box 12">
          <a:extLst>
            <a:ext uri="{FF2B5EF4-FFF2-40B4-BE49-F238E27FC236}">
              <a16:creationId xmlns:a16="http://schemas.microsoft.com/office/drawing/2014/main" id="{9C18C126-CD9C-4BA4-9379-805838D1FF6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02" name="Text Box 13">
          <a:extLst>
            <a:ext uri="{FF2B5EF4-FFF2-40B4-BE49-F238E27FC236}">
              <a16:creationId xmlns:a16="http://schemas.microsoft.com/office/drawing/2014/main" id="{283F72A8-20DC-4F6B-B6B0-6AF166C810A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448AC62E-1578-479E-A2AD-EF9AFA4934D5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BD46CD7A-9038-4C21-BE1C-CF8DF3B1A3E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8FDF3EF7-F12C-4A2D-977B-6ECD816926D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06" name="Text Box 11">
          <a:extLst>
            <a:ext uri="{FF2B5EF4-FFF2-40B4-BE49-F238E27FC236}">
              <a16:creationId xmlns:a16="http://schemas.microsoft.com/office/drawing/2014/main" id="{81748258-BE3A-4C12-ACB2-28D722B3C6D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1585CBEF-D4F7-4476-AE47-D4A9FDD8621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8367A390-0DA8-470A-AE7D-CBF90A955D5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B5CB61C5-9FF2-48AB-904E-91B4A5B2589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10" name="Text Box 11">
          <a:extLst>
            <a:ext uri="{FF2B5EF4-FFF2-40B4-BE49-F238E27FC236}">
              <a16:creationId xmlns:a16="http://schemas.microsoft.com/office/drawing/2014/main" id="{D14BEFC7-E095-4507-A30E-BA87C20870A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0204C9F0-CAE3-4F03-A6B4-5EFB09B3B8D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8C2AC878-90A6-4FAF-8432-A3E1E3C616D5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DB59912D-E64D-405C-A8F5-345C2F1E7C9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14" name="Text Box 7">
          <a:extLst>
            <a:ext uri="{FF2B5EF4-FFF2-40B4-BE49-F238E27FC236}">
              <a16:creationId xmlns:a16="http://schemas.microsoft.com/office/drawing/2014/main" id="{5129E92C-E4B9-4FB8-BA69-3B6B17BB951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D1486614-8696-4846-A695-B9B044F63928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6024FC4C-79B7-4B2B-9F98-3AB97BB3CB9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DAC65145-DF31-459E-94BF-C43DE006E50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18" name="Text Box 10">
          <a:extLst>
            <a:ext uri="{FF2B5EF4-FFF2-40B4-BE49-F238E27FC236}">
              <a16:creationId xmlns:a16="http://schemas.microsoft.com/office/drawing/2014/main" id="{53A3E7B5-0FE2-45C5-B6BB-9C529C68742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19" name="Text Box 11">
          <a:extLst>
            <a:ext uri="{FF2B5EF4-FFF2-40B4-BE49-F238E27FC236}">
              <a16:creationId xmlns:a16="http://schemas.microsoft.com/office/drawing/2014/main" id="{5AD4AD25-D556-4A7D-B3DC-714124B841B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20" name="Text Box 12">
          <a:extLst>
            <a:ext uri="{FF2B5EF4-FFF2-40B4-BE49-F238E27FC236}">
              <a16:creationId xmlns:a16="http://schemas.microsoft.com/office/drawing/2014/main" id="{73413776-50B3-42BD-BF02-0AC5C214DF4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A7DD3563-200D-49A1-B247-756116BA00C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31DCC693-1D87-4EE3-BCF2-0D3437CA1778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AA0BB2A8-FA5F-4946-A59B-C31FFC98E2E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185B419-3E50-4AE5-BDAB-01BFFFE656AB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25" name="Text Box 11">
          <a:extLst>
            <a:ext uri="{FF2B5EF4-FFF2-40B4-BE49-F238E27FC236}">
              <a16:creationId xmlns:a16="http://schemas.microsoft.com/office/drawing/2014/main" id="{B37C6A80-7A63-405E-B857-3844819A5710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3599D67E-6A31-4ED6-B67D-C68013274DC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id="{1BED1FEB-E7E0-4E20-9D62-FF54A6C8CDF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E2208C78-77BE-428D-AA4D-CC384910838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29" name="Text Box 11">
          <a:extLst>
            <a:ext uri="{FF2B5EF4-FFF2-40B4-BE49-F238E27FC236}">
              <a16:creationId xmlns:a16="http://schemas.microsoft.com/office/drawing/2014/main" id="{E3670B0E-CCF8-4AFA-AAD6-8DB9FABE677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EC50DDF0-1624-494E-8023-B8CA53ABCAD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EFA432AF-929A-46FF-A672-9BCF24E1672C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175CC51E-D201-43CC-B88B-BE63492E4E0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33" name="Text Box 7">
          <a:extLst>
            <a:ext uri="{FF2B5EF4-FFF2-40B4-BE49-F238E27FC236}">
              <a16:creationId xmlns:a16="http://schemas.microsoft.com/office/drawing/2014/main" id="{BD6F6778-5EBD-4CB0-BE7B-7DFF7A2010E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2A0BDF5B-28C3-4E54-8883-70687D999B52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35" name="Text Box 7">
          <a:extLst>
            <a:ext uri="{FF2B5EF4-FFF2-40B4-BE49-F238E27FC236}">
              <a16:creationId xmlns:a16="http://schemas.microsoft.com/office/drawing/2014/main" id="{54767FCE-D6D4-4F26-9843-3220B2740C5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54DB1AA4-B420-4C95-9DED-231E274DFF32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464D0DA6-8E55-4FD5-87A4-99ADF4C970D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38" name="Text Box 11">
          <a:extLst>
            <a:ext uri="{FF2B5EF4-FFF2-40B4-BE49-F238E27FC236}">
              <a16:creationId xmlns:a16="http://schemas.microsoft.com/office/drawing/2014/main" id="{3AF8F80F-B045-437E-A1C1-2D803914B254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39" name="Text Box 12">
          <a:extLst>
            <a:ext uri="{FF2B5EF4-FFF2-40B4-BE49-F238E27FC236}">
              <a16:creationId xmlns:a16="http://schemas.microsoft.com/office/drawing/2014/main" id="{F69D06A1-B729-48BE-9363-A02B75B01770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F724CCB7-2C53-4114-BC52-ABD91625D5B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41" name="Text Box 14">
          <a:extLst>
            <a:ext uri="{FF2B5EF4-FFF2-40B4-BE49-F238E27FC236}">
              <a16:creationId xmlns:a16="http://schemas.microsoft.com/office/drawing/2014/main" id="{CF0BD57A-F241-4137-ADB2-4ED9ECDA0305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A941BEDE-ECAD-43C5-B714-6D31388BA84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D8962024-5434-4D1F-BFA2-E815CFD27C0E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44" name="Text Box 11">
          <a:extLst>
            <a:ext uri="{FF2B5EF4-FFF2-40B4-BE49-F238E27FC236}">
              <a16:creationId xmlns:a16="http://schemas.microsoft.com/office/drawing/2014/main" id="{7A12851E-AAC0-44FC-B55F-E974DF556AE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C4A20231-E658-4488-818B-4FA4C8B92231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82D47200-CFB5-49B9-A0F2-7B991E479C5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C00E7934-1D4B-4C30-9AFF-A2C80E9C2E0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48" name="Text Box 11">
          <a:extLst>
            <a:ext uri="{FF2B5EF4-FFF2-40B4-BE49-F238E27FC236}">
              <a16:creationId xmlns:a16="http://schemas.microsoft.com/office/drawing/2014/main" id="{41CBE7B2-FDDA-4603-AF6C-8C6DD15ECA37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551F08B3-F271-4531-83F1-9BA21CC77B41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id="{B31B81DB-0D2D-41F7-B2CA-B3762C8A527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7DF4A586-DA2E-4FB0-A939-7077ECFEB553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80888D86-13B5-426C-9248-91E9C989385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709ABAAC-A386-41FB-A818-C240B0F2112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54" name="Text Box 7">
          <a:extLst>
            <a:ext uri="{FF2B5EF4-FFF2-40B4-BE49-F238E27FC236}">
              <a16:creationId xmlns:a16="http://schemas.microsoft.com/office/drawing/2014/main" id="{828F1393-306A-49C3-B94F-1DDE3542260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DDFFA022-1502-4633-BAAF-CDD681936C1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258648A2-B439-4ED6-80FA-A391FEC5CB64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57" name="Text Box 11">
          <a:extLst>
            <a:ext uri="{FF2B5EF4-FFF2-40B4-BE49-F238E27FC236}">
              <a16:creationId xmlns:a16="http://schemas.microsoft.com/office/drawing/2014/main" id="{3A32E701-0E83-4BD5-B8BB-E42A76C6EEF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58" name="Text Box 12">
          <a:extLst>
            <a:ext uri="{FF2B5EF4-FFF2-40B4-BE49-F238E27FC236}">
              <a16:creationId xmlns:a16="http://schemas.microsoft.com/office/drawing/2014/main" id="{F8866D8C-22EE-428D-A4FC-571D021356B8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F05A27C0-1217-42EE-97F9-9C1B774D3A8B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60" name="Text Box 14">
          <a:extLst>
            <a:ext uri="{FF2B5EF4-FFF2-40B4-BE49-F238E27FC236}">
              <a16:creationId xmlns:a16="http://schemas.microsoft.com/office/drawing/2014/main" id="{81F1C2C1-F2D3-42D2-A9A6-82B21016762D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98DB98F5-EC7A-4682-A3B3-FD9E86ED2E1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2418BE85-2C81-40FE-B586-61D757D11BA6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63" name="Text Box 11">
          <a:extLst>
            <a:ext uri="{FF2B5EF4-FFF2-40B4-BE49-F238E27FC236}">
              <a16:creationId xmlns:a16="http://schemas.microsoft.com/office/drawing/2014/main" id="{BA92C804-6C5A-4D47-AAE9-2425E0FB1E8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60A32493-02EF-4923-B2FE-67085752445D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65" name="Text Box 16">
          <a:extLst>
            <a:ext uri="{FF2B5EF4-FFF2-40B4-BE49-F238E27FC236}">
              <a16:creationId xmlns:a16="http://schemas.microsoft.com/office/drawing/2014/main" id="{57581A81-B8C6-4748-BD04-09B7F06227FF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8E47A18A-826F-40EF-A0A8-086FA7B33C3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67" name="Text Box 11">
          <a:extLst>
            <a:ext uri="{FF2B5EF4-FFF2-40B4-BE49-F238E27FC236}">
              <a16:creationId xmlns:a16="http://schemas.microsoft.com/office/drawing/2014/main" id="{82521C98-0035-4311-93CE-B1E42B06F24F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10B081F6-271A-4106-8B8A-913ED0CD14DA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id="{08EB99E2-B272-4921-9BD6-FB1F1422995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BAAEFE5D-752E-4C44-BDE1-CF5E79CAC51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47DB726E-B210-42E1-9059-8A9194264DFC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B7DA9D19-C672-4262-817F-4ACDE5826404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73" name="Text Box 7">
          <a:extLst>
            <a:ext uri="{FF2B5EF4-FFF2-40B4-BE49-F238E27FC236}">
              <a16:creationId xmlns:a16="http://schemas.microsoft.com/office/drawing/2014/main" id="{6E3C53E9-CE31-4514-902A-40FF5FB24097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14D0F1E5-5472-4A2E-83BC-44F72B55E277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75" name="Text Box 10">
          <a:extLst>
            <a:ext uri="{FF2B5EF4-FFF2-40B4-BE49-F238E27FC236}">
              <a16:creationId xmlns:a16="http://schemas.microsoft.com/office/drawing/2014/main" id="{DC8AA445-C39D-4355-AB75-5784AABD028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A5A476B-9E52-4788-A93A-A76C7F36BD13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227EA8F7-0CFE-449E-AAE7-87AC87B190E5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514350</xdr:colOff>
      <xdr:row>5</xdr:row>
      <xdr:rowOff>120015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78C4097A-D62D-4F31-9BAC-FDFD4BABA97A}"/>
            </a:ext>
          </a:extLst>
        </xdr:cNvPr>
        <xdr:cNvSpPr txBox="1">
          <a:spLocks noChangeArrowheads="1"/>
        </xdr:cNvSpPr>
      </xdr:nvSpPr>
      <xdr:spPr bwMode="auto">
        <a:xfrm>
          <a:off x="428625" y="71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85725</xdr:rowOff>
    </xdr:from>
    <xdr:to>
      <xdr:col>1</xdr:col>
      <xdr:colOff>523875</xdr:colOff>
      <xdr:row>5</xdr:row>
      <xdr:rowOff>100965</xdr:rowOff>
    </xdr:to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B3E0CA36-E8BD-4C5E-8E45-80486A70DA1D}"/>
            </a:ext>
          </a:extLst>
        </xdr:cNvPr>
        <xdr:cNvSpPr txBox="1">
          <a:spLocks noChangeArrowheads="1"/>
        </xdr:cNvSpPr>
      </xdr:nvSpPr>
      <xdr:spPr bwMode="auto">
        <a:xfrm>
          <a:off x="438150" y="695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D07820B2-9360-4D9B-A681-9781923EFB81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81" name="Text Box 7">
          <a:extLst>
            <a:ext uri="{FF2B5EF4-FFF2-40B4-BE49-F238E27FC236}">
              <a16:creationId xmlns:a16="http://schemas.microsoft.com/office/drawing/2014/main" id="{64F7C38C-5120-413C-994B-250277B1926B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57D60348-4766-4974-95BE-61C3407201F6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466725</xdr:colOff>
      <xdr:row>5</xdr:row>
      <xdr:rowOff>148590</xdr:rowOff>
    </xdr:to>
    <xdr:sp macro="" textlink="">
      <xdr:nvSpPr>
        <xdr:cNvPr id="1483" name="Text Box 7">
          <a:extLst>
            <a:ext uri="{FF2B5EF4-FFF2-40B4-BE49-F238E27FC236}">
              <a16:creationId xmlns:a16="http://schemas.microsoft.com/office/drawing/2014/main" id="{032E715D-3BE0-4467-A818-8E0CE5071E0A}"/>
            </a:ext>
          </a:extLst>
        </xdr:cNvPr>
        <xdr:cNvSpPr txBox="1">
          <a:spLocks noChangeArrowheads="1"/>
        </xdr:cNvSpPr>
      </xdr:nvSpPr>
      <xdr:spPr bwMode="auto">
        <a:xfrm>
          <a:off x="428625" y="723900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4B9C4278-4456-4BC2-B7FC-871E5C2C3B85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1485" name="Text Box 11">
          <a:extLst>
            <a:ext uri="{FF2B5EF4-FFF2-40B4-BE49-F238E27FC236}">
              <a16:creationId xmlns:a16="http://schemas.microsoft.com/office/drawing/2014/main" id="{4105C31E-0C77-4B4B-9574-7B2C25738B70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F560202-EE7A-4659-86EB-0A8086F41ADB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1</xdr:col>
      <xdr:colOff>76200</xdr:colOff>
      <xdr:row>7</xdr:row>
      <xdr:rowOff>129540</xdr:rowOff>
    </xdr:to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55779F55-6700-4F19-9934-BD73C99B7EAE}"/>
            </a:ext>
          </a:extLst>
        </xdr:cNvPr>
        <xdr:cNvSpPr txBox="1">
          <a:spLocks noChangeArrowheads="1"/>
        </xdr:cNvSpPr>
      </xdr:nvSpPr>
      <xdr:spPr bwMode="auto">
        <a:xfrm>
          <a:off x="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88" name="Text Box 11">
          <a:extLst>
            <a:ext uri="{FF2B5EF4-FFF2-40B4-BE49-F238E27FC236}">
              <a16:creationId xmlns:a16="http://schemas.microsoft.com/office/drawing/2014/main" id="{A7E30901-1C2C-4494-8176-DC1E48526656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89" name="Text Box 12">
          <a:extLst>
            <a:ext uri="{FF2B5EF4-FFF2-40B4-BE49-F238E27FC236}">
              <a16:creationId xmlns:a16="http://schemas.microsoft.com/office/drawing/2014/main" id="{4CF661BE-9B36-4F55-9127-3AD635F0014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90" name="Text Box 13">
          <a:extLst>
            <a:ext uri="{FF2B5EF4-FFF2-40B4-BE49-F238E27FC236}">
              <a16:creationId xmlns:a16="http://schemas.microsoft.com/office/drawing/2014/main" id="{3BD3FDF1-1ABE-4C25-B260-717AD5773A7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91" name="Text Box 14">
          <a:extLst>
            <a:ext uri="{FF2B5EF4-FFF2-40B4-BE49-F238E27FC236}">
              <a16:creationId xmlns:a16="http://schemas.microsoft.com/office/drawing/2014/main" id="{1C0B75F2-519A-4AF7-98DC-F50B9CE829E4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A9371F6C-645C-4C2B-99AD-52C4B88ADE5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8FB1C21E-9895-4F54-967D-AB5681ED3BA2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94" name="Text Box 11">
          <a:extLst>
            <a:ext uri="{FF2B5EF4-FFF2-40B4-BE49-F238E27FC236}">
              <a16:creationId xmlns:a16="http://schemas.microsoft.com/office/drawing/2014/main" id="{A4036FCB-F276-4AFD-9AE6-2BFAC2BC2B49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6</xdr:row>
      <xdr:rowOff>95250</xdr:rowOff>
    </xdr:from>
    <xdr:to>
      <xdr:col>1</xdr:col>
      <xdr:colOff>514350</xdr:colOff>
      <xdr:row>7</xdr:row>
      <xdr:rowOff>129540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59E37032-1FF7-4005-BC04-CAE4E4EB05A3}"/>
            </a:ext>
          </a:extLst>
        </xdr:cNvPr>
        <xdr:cNvSpPr txBox="1">
          <a:spLocks noChangeArrowheads="1"/>
        </xdr:cNvSpPr>
      </xdr:nvSpPr>
      <xdr:spPr bwMode="auto">
        <a:xfrm>
          <a:off x="428625" y="1038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3AC3BD81-45AC-4F76-B4C5-B714B056201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A9FE0B7C-AAD1-4083-94FE-9AB2089FD27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1A40D9DE-389A-4164-BF11-06CBD80C138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id="{81875B65-992A-4E91-82C6-6C4768780C34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0A88AD73-4101-4A1F-9F8D-BFE56FBEF40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01" name="Text Box 7">
          <a:extLst>
            <a:ext uri="{FF2B5EF4-FFF2-40B4-BE49-F238E27FC236}">
              <a16:creationId xmlns:a16="http://schemas.microsoft.com/office/drawing/2014/main" id="{1CF96EBB-979E-456A-BAAD-51CFC15D17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F0DB3B8B-08B9-43DF-A9E9-976000F3677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03" name="Text Box 7">
          <a:extLst>
            <a:ext uri="{FF2B5EF4-FFF2-40B4-BE49-F238E27FC236}">
              <a16:creationId xmlns:a16="http://schemas.microsoft.com/office/drawing/2014/main" id="{B45C13A7-9F70-44F8-9D51-75E4F78E4D1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F8CAB932-C7C0-483A-88B3-FA4A96A499F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B3A13E35-989E-4478-B2AF-A929B79243D1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4C46946C-9100-44CE-AF4D-2E8745C726E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07" name="Text Box 7">
          <a:extLst>
            <a:ext uri="{FF2B5EF4-FFF2-40B4-BE49-F238E27FC236}">
              <a16:creationId xmlns:a16="http://schemas.microsoft.com/office/drawing/2014/main" id="{E5F6AF8D-8EE5-45D8-A1C1-9B2E7FC96B6B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E5ED7E36-C91C-47CC-BB41-D144733152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09" name="Text Box 7">
          <a:extLst>
            <a:ext uri="{FF2B5EF4-FFF2-40B4-BE49-F238E27FC236}">
              <a16:creationId xmlns:a16="http://schemas.microsoft.com/office/drawing/2014/main" id="{E5835734-032B-447F-A328-024E8A5CC6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6E1D7347-CEF7-45C1-BE2F-524D82E8B30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11" name="Text Box 7">
          <a:extLst>
            <a:ext uri="{FF2B5EF4-FFF2-40B4-BE49-F238E27FC236}">
              <a16:creationId xmlns:a16="http://schemas.microsoft.com/office/drawing/2014/main" id="{4FE57A01-EFCF-4BF5-BEE3-25BE2F0689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F38E85EF-807E-48B6-9DAF-278AFCEA2A55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13" name="Text Box 7">
          <a:extLst>
            <a:ext uri="{FF2B5EF4-FFF2-40B4-BE49-F238E27FC236}">
              <a16:creationId xmlns:a16="http://schemas.microsoft.com/office/drawing/2014/main" id="{D840ABDA-5C4E-4AFF-BB34-5669FF03119F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9418908C-3D24-4C1B-BED9-95856B4DD08F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15" name="Text Box 7">
          <a:extLst>
            <a:ext uri="{FF2B5EF4-FFF2-40B4-BE49-F238E27FC236}">
              <a16:creationId xmlns:a16="http://schemas.microsoft.com/office/drawing/2014/main" id="{16DD8E61-729D-4838-B111-D83842F94A18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4E7C03E5-1444-49E8-834A-8F49C1E8F26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17" name="Text Box 7">
          <a:extLst>
            <a:ext uri="{FF2B5EF4-FFF2-40B4-BE49-F238E27FC236}">
              <a16:creationId xmlns:a16="http://schemas.microsoft.com/office/drawing/2014/main" id="{A150A631-6558-486C-8AC6-7AC383D3936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E73151BC-E3EF-4080-B561-82C1FA0EDB8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6A3202DD-22D8-4806-91D6-F40EF1FA633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EDEAD252-E78A-4211-8512-F0FE558BEA54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21" name="Text Box 7">
          <a:extLst>
            <a:ext uri="{FF2B5EF4-FFF2-40B4-BE49-F238E27FC236}">
              <a16:creationId xmlns:a16="http://schemas.microsoft.com/office/drawing/2014/main" id="{1EEBB7B9-BD6D-44A3-9583-846D98AC7EB9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69E14A7D-C063-4E83-BA3F-87C184EB1CEE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23" name="Text Box 7">
          <a:extLst>
            <a:ext uri="{FF2B5EF4-FFF2-40B4-BE49-F238E27FC236}">
              <a16:creationId xmlns:a16="http://schemas.microsoft.com/office/drawing/2014/main" id="{910BA558-1543-4BE3-BFCA-6909B86DEDE4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7E023103-D7D6-41CE-A5BE-BEE11735DE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3EBC569E-FD25-4375-95A2-F806D940740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5673AB95-8A86-43C9-A210-143F2FF1FC8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27" name="Text Box 7">
          <a:extLst>
            <a:ext uri="{FF2B5EF4-FFF2-40B4-BE49-F238E27FC236}">
              <a16:creationId xmlns:a16="http://schemas.microsoft.com/office/drawing/2014/main" id="{B496E6E8-7D4D-46AE-A563-04DCBE2A4D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76205790-B295-4803-8CB1-4B0DFD71D35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29" name="Text Box 7">
          <a:extLst>
            <a:ext uri="{FF2B5EF4-FFF2-40B4-BE49-F238E27FC236}">
              <a16:creationId xmlns:a16="http://schemas.microsoft.com/office/drawing/2014/main" id="{1A41AF97-9D29-4962-96A9-C2A236ACA3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9A9DC022-FE9C-4F86-94DD-E2E3D3E885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31" name="Text Box 7">
          <a:extLst>
            <a:ext uri="{FF2B5EF4-FFF2-40B4-BE49-F238E27FC236}">
              <a16:creationId xmlns:a16="http://schemas.microsoft.com/office/drawing/2014/main" id="{B2589390-91C9-4E9E-8541-CA50F9931B2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E602BF22-C4C8-4366-9CE3-41AAEB55040E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2B321BDF-F6CA-4771-8D99-485A78EA629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AE4B7E53-F10E-44DD-A37D-B6E95DC0F6B7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4054C83A-733F-4F0D-8BEE-394DA2AA02B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AAFCCABB-62F7-4FC3-A46D-A0DBB437796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37" name="Text Box 7">
          <a:extLst>
            <a:ext uri="{FF2B5EF4-FFF2-40B4-BE49-F238E27FC236}">
              <a16:creationId xmlns:a16="http://schemas.microsoft.com/office/drawing/2014/main" id="{34F652A8-16C3-4142-ADB6-376F7FE455E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967C2B76-E443-4227-904C-F1171C5385BA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39" name="Text Box 7">
          <a:extLst>
            <a:ext uri="{FF2B5EF4-FFF2-40B4-BE49-F238E27FC236}">
              <a16:creationId xmlns:a16="http://schemas.microsoft.com/office/drawing/2014/main" id="{720E6D89-B05B-4AC7-BB07-BC6964BD91C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58F56B40-E24B-4E29-99D3-25EDF717B82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41" name="Text Box 7">
          <a:extLst>
            <a:ext uri="{FF2B5EF4-FFF2-40B4-BE49-F238E27FC236}">
              <a16:creationId xmlns:a16="http://schemas.microsoft.com/office/drawing/2014/main" id="{B5607E71-887B-42EF-A2F1-D352DDF446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B143182E-1FD2-4136-ADEA-ED965DA0C6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43" name="Text Box 7">
          <a:extLst>
            <a:ext uri="{FF2B5EF4-FFF2-40B4-BE49-F238E27FC236}">
              <a16:creationId xmlns:a16="http://schemas.microsoft.com/office/drawing/2014/main" id="{C9AD93B9-1D2C-46A1-B3D9-CE8DB15DFDA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4826DE09-6600-4A62-B42E-F3E0B55F9883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45" name="Text Box 7">
          <a:extLst>
            <a:ext uri="{FF2B5EF4-FFF2-40B4-BE49-F238E27FC236}">
              <a16:creationId xmlns:a16="http://schemas.microsoft.com/office/drawing/2014/main" id="{071B0BEE-5468-4F59-8338-54213A3F8A40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E662CB12-0828-4EF5-8319-D21BD6C3F446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47" name="Text Box 7">
          <a:extLst>
            <a:ext uri="{FF2B5EF4-FFF2-40B4-BE49-F238E27FC236}">
              <a16:creationId xmlns:a16="http://schemas.microsoft.com/office/drawing/2014/main" id="{F92E1066-810B-4473-9E46-5A1C55561C78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761AE065-5BC2-47CA-A277-204DBC1CAC8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40CC08A8-8766-4556-ABAA-331E8817DEF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C7C7D7B3-1CF2-4D97-9E42-AD84C43B0C0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51" name="Text Box 7">
          <a:extLst>
            <a:ext uri="{FF2B5EF4-FFF2-40B4-BE49-F238E27FC236}">
              <a16:creationId xmlns:a16="http://schemas.microsoft.com/office/drawing/2014/main" id="{7CEBC5B0-71CA-4AC4-A411-DE5C826B32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FDF9C024-E5D6-4FD7-9350-5E9F77F18BD9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53" name="Text Box 7">
          <a:extLst>
            <a:ext uri="{FF2B5EF4-FFF2-40B4-BE49-F238E27FC236}">
              <a16:creationId xmlns:a16="http://schemas.microsoft.com/office/drawing/2014/main" id="{C72902E7-C560-4924-A7C8-0FBCAA49C5BB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30C4EB98-DCCF-4C11-B82D-DA1105C21B42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5CC21EFF-BD30-4FA0-B1E1-2B891AB5C838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C6E12395-23B6-4110-9F34-3ACFB63F89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57" name="Text Box 7">
          <a:extLst>
            <a:ext uri="{FF2B5EF4-FFF2-40B4-BE49-F238E27FC236}">
              <a16:creationId xmlns:a16="http://schemas.microsoft.com/office/drawing/2014/main" id="{126CF4B9-3FA9-476A-8081-9633A4D6C7F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E97BBB5E-F0A0-4BD0-992A-754E31EF162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EF35B0DF-0428-4D43-A7A1-9A8956C3D6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7F8822DC-AC7C-4963-BE89-43BB284A4719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58BF1BD0-D8A8-4896-8A62-2508F95AFE42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8DE90973-6376-4026-99C4-459192C48B8F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63" name="Text Box 7">
          <a:extLst>
            <a:ext uri="{FF2B5EF4-FFF2-40B4-BE49-F238E27FC236}">
              <a16:creationId xmlns:a16="http://schemas.microsoft.com/office/drawing/2014/main" id="{8F4E34EC-3E60-448B-86DD-897B6311CF03}"/>
            </a:ext>
          </a:extLst>
        </xdr:cNvPr>
        <xdr:cNvSpPr txBox="1">
          <a:spLocks noChangeArrowheads="1"/>
        </xdr:cNvSpPr>
      </xdr:nvSpPr>
      <xdr:spPr bwMode="auto">
        <a:xfrm>
          <a:off x="428625" y="885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62FACF91-840B-47CD-B069-E65560C442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1356EF5B-1D55-44F0-9A9F-AFBA50F089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C8A49E82-E237-4DB8-9807-41959E09E5D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67" name="Text Box 7">
          <a:extLst>
            <a:ext uri="{FF2B5EF4-FFF2-40B4-BE49-F238E27FC236}">
              <a16:creationId xmlns:a16="http://schemas.microsoft.com/office/drawing/2014/main" id="{76293BD5-5394-4F3B-8BE1-382EFC3548F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0B23F211-9439-43C0-A226-C64D34BFFE9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69" name="Text Box 7">
          <a:extLst>
            <a:ext uri="{FF2B5EF4-FFF2-40B4-BE49-F238E27FC236}">
              <a16:creationId xmlns:a16="http://schemas.microsoft.com/office/drawing/2014/main" id="{A96ABC2F-6034-4B8E-91A5-FB3542E6E2C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14C6BED7-D59A-4FCE-B18F-6D10EAD6705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571" name="Text Box 7">
          <a:extLst>
            <a:ext uri="{FF2B5EF4-FFF2-40B4-BE49-F238E27FC236}">
              <a16:creationId xmlns:a16="http://schemas.microsoft.com/office/drawing/2014/main" id="{F629A4A2-4459-451F-B80A-5D557600F1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1343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FDD6AFF2-8ABB-4CEB-A0B9-A0E4CE4388A5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4D415EDC-D5E3-404E-B09A-DA9F2A96E1E2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AD116CF8-FC80-41D7-A4B0-D818CCC7205C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967517FB-B0EB-4722-AF26-A9D61E7CA209}"/>
            </a:ext>
          </a:extLst>
        </xdr:cNvPr>
        <xdr:cNvSpPr txBox="1">
          <a:spLocks noChangeArrowheads="1"/>
        </xdr:cNvSpPr>
      </xdr:nvSpPr>
      <xdr:spPr bwMode="auto">
        <a:xfrm>
          <a:off x="428625" y="876300"/>
          <a:ext cx="1343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23328498-CB88-4144-95D7-DFB1F3DDDFA6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0513EB05-71CF-4590-9BB1-A9C678C1D69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F47D9D38-5633-4955-9EAA-B2374CD168B3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97D6873D-8812-4281-9707-B8AE23703C51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9377397B-2672-4AE6-B48F-2EFBE9D0E1C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3983A3C4-5CCB-45B8-A84B-E3BAE2A3E78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C3E311C4-FB53-420C-9A34-49BF4670BD4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83" name="Text Box 7">
          <a:extLst>
            <a:ext uri="{FF2B5EF4-FFF2-40B4-BE49-F238E27FC236}">
              <a16:creationId xmlns:a16="http://schemas.microsoft.com/office/drawing/2014/main" id="{D31F497B-31E6-4194-A359-C95DB225EF2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EC120BAB-B4EA-49CF-B729-FE7D28101DD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692549F7-C750-4255-BD72-BB28E26AC0AA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F8357AAC-2A37-420B-AE04-9E10B86CC7C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587" name="Text Box 7">
          <a:extLst>
            <a:ext uri="{FF2B5EF4-FFF2-40B4-BE49-F238E27FC236}">
              <a16:creationId xmlns:a16="http://schemas.microsoft.com/office/drawing/2014/main" id="{E56D46FF-4D56-495B-AA08-2B947AFC825C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A58CDFD7-135C-4F43-84EE-B6C6104D09F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89" name="Text Box 7">
          <a:extLst>
            <a:ext uri="{FF2B5EF4-FFF2-40B4-BE49-F238E27FC236}">
              <a16:creationId xmlns:a16="http://schemas.microsoft.com/office/drawing/2014/main" id="{E4899CD0-2302-47C8-B6EB-AF329810E1C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77EAD4C8-9B30-4FD6-AA13-4D4ACC52947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807DC7F5-D67F-4EFE-A666-20342CD5151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172EC361-3BCD-48A3-8F72-0D030D10421D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E4523903-D15C-45BD-8CC1-C17D3026E17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FE74D002-162F-45E6-BA8D-4BB62151F6CC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716E2107-1B3C-41DE-B1DC-C259663984C3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882C3D96-39ED-47EE-AD47-5BAA78A8753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97" name="Text Box 7">
          <a:extLst>
            <a:ext uri="{FF2B5EF4-FFF2-40B4-BE49-F238E27FC236}">
              <a16:creationId xmlns:a16="http://schemas.microsoft.com/office/drawing/2014/main" id="{98F775B5-E70C-4DCD-BBC7-50AF5E6C68C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3FC39505-697F-4C46-B7BA-4B888EC1CE3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599" name="Text Box 7">
          <a:extLst>
            <a:ext uri="{FF2B5EF4-FFF2-40B4-BE49-F238E27FC236}">
              <a16:creationId xmlns:a16="http://schemas.microsoft.com/office/drawing/2014/main" id="{44F298E6-889F-44D3-AFB0-6E1136DB342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C8D253FD-121E-46E0-8DD8-D2F27BA1DEE0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01" name="Text Box 7">
          <a:extLst>
            <a:ext uri="{FF2B5EF4-FFF2-40B4-BE49-F238E27FC236}">
              <a16:creationId xmlns:a16="http://schemas.microsoft.com/office/drawing/2014/main" id="{F2716562-4400-4E1F-89CD-87BD4AF4B71D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F8BF7C8B-21D1-4AE6-9431-00D28D4B0A7F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03" name="Text Box 7">
          <a:extLst>
            <a:ext uri="{FF2B5EF4-FFF2-40B4-BE49-F238E27FC236}">
              <a16:creationId xmlns:a16="http://schemas.microsoft.com/office/drawing/2014/main" id="{2B0AFA33-E0B2-4522-B057-AC2249872F8D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10CF2517-98F5-4259-B02E-CB7AA3D34E8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EE2537FC-444A-46F4-A017-5AB4A55F335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555BF2B5-F834-4FFD-9684-E445DA2B83D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07" name="Text Box 7">
          <a:extLst>
            <a:ext uri="{FF2B5EF4-FFF2-40B4-BE49-F238E27FC236}">
              <a16:creationId xmlns:a16="http://schemas.microsoft.com/office/drawing/2014/main" id="{E396EC5A-49EB-442C-892A-1E729DB4BBA3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D5C6E88A-D930-4596-94BF-D947B71277B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09" name="Text Box 7">
          <a:extLst>
            <a:ext uri="{FF2B5EF4-FFF2-40B4-BE49-F238E27FC236}">
              <a16:creationId xmlns:a16="http://schemas.microsoft.com/office/drawing/2014/main" id="{FD75CBE6-EEC2-40F6-AB2E-49F19E8952C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E2EC5181-30CE-42F3-AC68-CD393D61A5E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11" name="Text Box 7">
          <a:extLst>
            <a:ext uri="{FF2B5EF4-FFF2-40B4-BE49-F238E27FC236}">
              <a16:creationId xmlns:a16="http://schemas.microsoft.com/office/drawing/2014/main" id="{86EC3E55-9642-4B79-8EAE-E72BC7F49AAF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74499F1A-F939-40F6-81F2-01E51DE133AA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13" name="Text Box 7">
          <a:extLst>
            <a:ext uri="{FF2B5EF4-FFF2-40B4-BE49-F238E27FC236}">
              <a16:creationId xmlns:a16="http://schemas.microsoft.com/office/drawing/2014/main" id="{AEE6B2CA-A92A-4F44-870B-1C3C107BE4A3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4FEE56FE-9982-4F8D-B2C9-E202FBAEE521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7328D79D-7222-47AB-AAAE-8AF0EA68E6B8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D0657E19-F9A8-4F16-A1EC-FF7118863C1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17" name="Text Box 7">
          <a:extLst>
            <a:ext uri="{FF2B5EF4-FFF2-40B4-BE49-F238E27FC236}">
              <a16:creationId xmlns:a16="http://schemas.microsoft.com/office/drawing/2014/main" id="{6862FDCB-5F3B-406A-B84D-DCEB884CA3C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C91BFD20-1BE9-47DD-BED0-2F51E6C79910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19" name="Text Box 7">
          <a:extLst>
            <a:ext uri="{FF2B5EF4-FFF2-40B4-BE49-F238E27FC236}">
              <a16:creationId xmlns:a16="http://schemas.microsoft.com/office/drawing/2014/main" id="{5945DBF9-BF81-4AEB-BC03-07633673F887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F6B412FB-C0ED-4E47-B1DA-82FCABE2F10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21" name="Text Box 7">
          <a:extLst>
            <a:ext uri="{FF2B5EF4-FFF2-40B4-BE49-F238E27FC236}">
              <a16:creationId xmlns:a16="http://schemas.microsoft.com/office/drawing/2014/main" id="{8D768606-06A6-4E15-AF70-524D4A5BD5E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390333D7-9970-473C-9D2F-77630FC9FD94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23" name="Text Box 7">
          <a:extLst>
            <a:ext uri="{FF2B5EF4-FFF2-40B4-BE49-F238E27FC236}">
              <a16:creationId xmlns:a16="http://schemas.microsoft.com/office/drawing/2014/main" id="{743895A7-247F-4EA9-8A94-6B8BEA136EB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692FE3F7-278E-48F3-9A89-8D3209846F0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71BA7785-EAAB-4FF7-B9EA-9FD215B1D632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21112CBC-A119-4BBB-B3C2-AB76B46C5EDD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504825</xdr:colOff>
      <xdr:row>6</xdr:row>
      <xdr:rowOff>104775</xdr:rowOff>
    </xdr:to>
    <xdr:sp macro="" textlink="">
      <xdr:nvSpPr>
        <xdr:cNvPr id="1627" name="Text Box 7">
          <a:extLst>
            <a:ext uri="{FF2B5EF4-FFF2-40B4-BE49-F238E27FC236}">
              <a16:creationId xmlns:a16="http://schemas.microsoft.com/office/drawing/2014/main" id="{76FA5242-0EEF-4C46-90F7-59C006BFE77A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4C0FFF1D-53A8-42A8-9E83-18206AC7C40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29" name="Text Box 7">
          <a:extLst>
            <a:ext uri="{FF2B5EF4-FFF2-40B4-BE49-F238E27FC236}">
              <a16:creationId xmlns:a16="http://schemas.microsoft.com/office/drawing/2014/main" id="{90D4B506-E849-4F16-BFF1-C7BF9E0BE30C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A7E83666-6BFE-40FB-8AC2-E18186146E6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31" name="Text Box 7">
          <a:extLst>
            <a:ext uri="{FF2B5EF4-FFF2-40B4-BE49-F238E27FC236}">
              <a16:creationId xmlns:a16="http://schemas.microsoft.com/office/drawing/2014/main" id="{CDBABF27-5305-40AD-8E38-0CC11E5C94C7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5C905142-E2A3-4F3D-B034-1E9C38ECAAB1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33" name="Text Box 7">
          <a:extLst>
            <a:ext uri="{FF2B5EF4-FFF2-40B4-BE49-F238E27FC236}">
              <a16:creationId xmlns:a16="http://schemas.microsoft.com/office/drawing/2014/main" id="{77D2D9DC-C2F8-4347-9B4D-EE6D5E9008FC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9181D27B-C027-4868-9205-EBF5F03997A2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CA20A936-B40D-435C-A3A7-35663529582F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6A1C2BFA-9DFC-47BD-A0DE-17AACCC8B273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37" name="Text Box 7">
          <a:extLst>
            <a:ext uri="{FF2B5EF4-FFF2-40B4-BE49-F238E27FC236}">
              <a16:creationId xmlns:a16="http://schemas.microsoft.com/office/drawing/2014/main" id="{1D160D1A-34FE-4A07-B9B2-B67FF1275D80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60B998EE-24E8-4110-BC95-A6F7981AB01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5D3E5C81-9293-4BAA-8B11-3D2295C1E15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48379D63-E561-49C4-BEF7-1A9F7537929B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41" name="Text Box 7">
          <a:extLst>
            <a:ext uri="{FF2B5EF4-FFF2-40B4-BE49-F238E27FC236}">
              <a16:creationId xmlns:a16="http://schemas.microsoft.com/office/drawing/2014/main" id="{796BD19E-E11B-4679-8418-1A05E4A80CCC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19DD2472-1A78-408C-8D78-278670B4B039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123825</xdr:rowOff>
    </xdr:from>
    <xdr:to>
      <xdr:col>1</xdr:col>
      <xdr:colOff>504825</xdr:colOff>
      <xdr:row>6</xdr:row>
      <xdr:rowOff>76200</xdr:rowOff>
    </xdr:to>
    <xdr:sp macro="" textlink="">
      <xdr:nvSpPr>
        <xdr:cNvPr id="1643" name="Text Box 7">
          <a:extLst>
            <a:ext uri="{FF2B5EF4-FFF2-40B4-BE49-F238E27FC236}">
              <a16:creationId xmlns:a16="http://schemas.microsoft.com/office/drawing/2014/main" id="{EF7E5C46-689F-45D4-A801-BC82429FBD22}"/>
            </a:ext>
          </a:extLst>
        </xdr:cNvPr>
        <xdr:cNvSpPr txBox="1">
          <a:spLocks noChangeArrowheads="1"/>
        </xdr:cNvSpPr>
      </xdr:nvSpPr>
      <xdr:spPr bwMode="auto">
        <a:xfrm>
          <a:off x="419100" y="885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AEE8CBAA-6214-4289-A531-74D9C4C4534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A6062F67-31D4-4E07-B309-8279CC4E8BD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77FE5EB1-7FC7-4F22-8E04-B1F2115D2EB8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504825</xdr:colOff>
      <xdr:row>4</xdr:row>
      <xdr:rowOff>91440</xdr:rowOff>
    </xdr:to>
    <xdr:sp macro="" textlink="">
      <xdr:nvSpPr>
        <xdr:cNvPr id="1647" name="Text Box 7">
          <a:extLst>
            <a:ext uri="{FF2B5EF4-FFF2-40B4-BE49-F238E27FC236}">
              <a16:creationId xmlns:a16="http://schemas.microsoft.com/office/drawing/2014/main" id="{E012CC44-832B-40EE-8A17-B5F642186381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B624F734-E8B9-4FCC-9BAF-D70E23C232B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49" name="Text Box 7">
          <a:extLst>
            <a:ext uri="{FF2B5EF4-FFF2-40B4-BE49-F238E27FC236}">
              <a16:creationId xmlns:a16="http://schemas.microsoft.com/office/drawing/2014/main" id="{6B642795-9541-4BF3-91AC-147A347B03BB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1771650</xdr:colOff>
      <xdr:row>4</xdr:row>
      <xdr:rowOff>91440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316143E3-7B6A-4E09-BEB5-2F320AFD978A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35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55685</xdr:rowOff>
    </xdr:from>
    <xdr:to>
      <xdr:col>1</xdr:col>
      <xdr:colOff>1771650</xdr:colOff>
      <xdr:row>5</xdr:row>
      <xdr:rowOff>201638</xdr:rowOff>
    </xdr:to>
    <xdr:sp macro="" textlink="">
      <xdr:nvSpPr>
        <xdr:cNvPr id="1651" name="Text Box 7">
          <a:extLst>
            <a:ext uri="{FF2B5EF4-FFF2-40B4-BE49-F238E27FC236}">
              <a16:creationId xmlns:a16="http://schemas.microsoft.com/office/drawing/2014/main" id="{FBE10B26-6D45-467B-AE42-A3878B58FC27}"/>
            </a:ext>
          </a:extLst>
        </xdr:cNvPr>
        <xdr:cNvSpPr txBox="1">
          <a:spLocks noChangeArrowheads="1"/>
        </xdr:cNvSpPr>
      </xdr:nvSpPr>
      <xdr:spPr bwMode="auto">
        <a:xfrm>
          <a:off x="419100" y="817685"/>
          <a:ext cx="1352550" cy="15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1F6501A5-67C7-4F67-97CE-D9A73D5CDE64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9F5D2AB3-30CE-407A-A773-EF59D7C583A9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CBA8C092-884D-43AA-B372-C6129A860739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1771650</xdr:colOff>
      <xdr:row>6</xdr:row>
      <xdr:rowOff>38100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9B6DB177-94C5-472E-94E1-36A9C54F89A0}"/>
            </a:ext>
          </a:extLst>
        </xdr:cNvPr>
        <xdr:cNvSpPr txBox="1">
          <a:spLocks noChangeArrowheads="1"/>
        </xdr:cNvSpPr>
      </xdr:nvSpPr>
      <xdr:spPr bwMode="auto">
        <a:xfrm>
          <a:off x="419100" y="8763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148</xdr:row>
      <xdr:rowOff>12642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17579A64-20EC-4411-9574-47CA54818C2C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514350</xdr:colOff>
      <xdr:row>148</xdr:row>
      <xdr:rowOff>12642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7A4FE1A1-4010-4A43-B7DA-BB9B48DADC24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66675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148</xdr:row>
      <xdr:rowOff>11199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6A10A11A-C1CF-46C3-A01F-476A5B11BC36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514350</xdr:colOff>
      <xdr:row>148</xdr:row>
      <xdr:rowOff>11199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5278C1CE-A512-4AE5-8512-9B9C1F9BA912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66675" cy="1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147</xdr:row>
      <xdr:rowOff>0</xdr:rowOff>
    </xdr:from>
    <xdr:to>
      <xdr:col>2</xdr:col>
      <xdr:colOff>123825</xdr:colOff>
      <xdr:row>148</xdr:row>
      <xdr:rowOff>13508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34D7C177-1D68-42BD-B5C7-47E46493C502}"/>
            </a:ext>
          </a:extLst>
        </xdr:cNvPr>
        <xdr:cNvSpPr txBox="1">
          <a:spLocks noChangeArrowheads="1"/>
        </xdr:cNvSpPr>
      </xdr:nvSpPr>
      <xdr:spPr bwMode="auto">
        <a:xfrm>
          <a:off x="2200275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147</xdr:row>
      <xdr:rowOff>0</xdr:rowOff>
    </xdr:from>
    <xdr:to>
      <xdr:col>2</xdr:col>
      <xdr:colOff>123825</xdr:colOff>
      <xdr:row>148</xdr:row>
      <xdr:rowOff>13508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6D698300-1410-4100-9285-AFBDD9C2ADF1}"/>
            </a:ext>
          </a:extLst>
        </xdr:cNvPr>
        <xdr:cNvSpPr txBox="1">
          <a:spLocks noChangeArrowheads="1"/>
        </xdr:cNvSpPr>
      </xdr:nvSpPr>
      <xdr:spPr bwMode="auto">
        <a:xfrm>
          <a:off x="2200275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147</xdr:row>
      <xdr:rowOff>0</xdr:rowOff>
    </xdr:from>
    <xdr:to>
      <xdr:col>2</xdr:col>
      <xdr:colOff>361950</xdr:colOff>
      <xdr:row>148</xdr:row>
      <xdr:rowOff>13508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EB3B272-1504-4E79-BA4A-D05CDF2E6B83}"/>
            </a:ext>
          </a:extLst>
        </xdr:cNvPr>
        <xdr:cNvSpPr txBox="1">
          <a:spLocks noChangeArrowheads="1"/>
        </xdr:cNvSpPr>
      </xdr:nvSpPr>
      <xdr:spPr bwMode="auto">
        <a:xfrm>
          <a:off x="2438400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147</xdr:row>
      <xdr:rowOff>0</xdr:rowOff>
    </xdr:from>
    <xdr:to>
      <xdr:col>3</xdr:col>
      <xdr:colOff>266700</xdr:colOff>
      <xdr:row>148</xdr:row>
      <xdr:rowOff>23033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CCD74DC9-FD4D-4964-BD8F-9457F775627F}"/>
            </a:ext>
          </a:extLst>
        </xdr:cNvPr>
        <xdr:cNvSpPr txBox="1">
          <a:spLocks noChangeArrowheads="1"/>
        </xdr:cNvSpPr>
      </xdr:nvSpPr>
      <xdr:spPr bwMode="auto">
        <a:xfrm>
          <a:off x="2990850" y="2533650"/>
          <a:ext cx="66675" cy="19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148</xdr:row>
      <xdr:rowOff>23033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7E59AA9D-0B26-4699-A222-5DC2656FB19E}"/>
            </a:ext>
          </a:extLst>
        </xdr:cNvPr>
        <xdr:cNvSpPr txBox="1">
          <a:spLocks noChangeArrowheads="1"/>
        </xdr:cNvSpPr>
      </xdr:nvSpPr>
      <xdr:spPr bwMode="auto">
        <a:xfrm>
          <a:off x="2152650" y="2533650"/>
          <a:ext cx="76200" cy="19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148</xdr:row>
      <xdr:rowOff>23033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876ED5A-C1A1-4674-AA2A-65F75DC4E268}"/>
            </a:ext>
          </a:extLst>
        </xdr:cNvPr>
        <xdr:cNvSpPr txBox="1">
          <a:spLocks noChangeArrowheads="1"/>
        </xdr:cNvSpPr>
      </xdr:nvSpPr>
      <xdr:spPr bwMode="auto">
        <a:xfrm>
          <a:off x="2152650" y="2533650"/>
          <a:ext cx="76200" cy="19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147</xdr:row>
      <xdr:rowOff>0</xdr:rowOff>
    </xdr:from>
    <xdr:to>
      <xdr:col>2</xdr:col>
      <xdr:colOff>123825</xdr:colOff>
      <xdr:row>148</xdr:row>
      <xdr:rowOff>13508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306B4636-730E-43C8-A791-5E9D98B51B95}"/>
            </a:ext>
          </a:extLst>
        </xdr:cNvPr>
        <xdr:cNvSpPr txBox="1">
          <a:spLocks noChangeArrowheads="1"/>
        </xdr:cNvSpPr>
      </xdr:nvSpPr>
      <xdr:spPr bwMode="auto">
        <a:xfrm>
          <a:off x="2200275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147</xdr:row>
      <xdr:rowOff>0</xdr:rowOff>
    </xdr:from>
    <xdr:to>
      <xdr:col>2</xdr:col>
      <xdr:colOff>123825</xdr:colOff>
      <xdr:row>148</xdr:row>
      <xdr:rowOff>13508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298463EF-5475-4EC9-AD79-D15A5C4AF7B1}"/>
            </a:ext>
          </a:extLst>
        </xdr:cNvPr>
        <xdr:cNvSpPr txBox="1">
          <a:spLocks noChangeArrowheads="1"/>
        </xdr:cNvSpPr>
      </xdr:nvSpPr>
      <xdr:spPr bwMode="auto">
        <a:xfrm>
          <a:off x="2200275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148</xdr:row>
      <xdr:rowOff>8845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9F14722F-24EE-495B-B627-D2EE0BBFDB46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8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514350</xdr:colOff>
      <xdr:row>148</xdr:row>
      <xdr:rowOff>8845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6C0F1C05-38A7-49F1-B26C-5BFAB298D566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66675" cy="18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148</xdr:row>
      <xdr:rowOff>23898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2D137227-2218-4A99-BA43-FE70347625B4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148</xdr:row>
      <xdr:rowOff>23898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CD55F991-F252-4945-A028-2996C66E895F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33424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C383D2A8-73F0-40BD-9429-EFD62B5A1A80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33424</xdr:rowOff>
    </xdr:to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B029B6AA-12CE-40B2-A795-1529FCDF02BA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509417EE-2B0C-4D42-8BED-45FC791156BD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D1016682-B358-49FD-8D8C-615503A83E1A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4D9FF26B-902F-44E6-81D4-A418DBFA40EE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7F6FB9FF-82BD-4BD3-967C-83FFA1252366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12A0162A-F532-4C6A-832D-5A038E0E27BE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63D699BD-00B2-4879-B1CB-A11B7D8A6949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2176D867-9C55-4EB1-8ED9-814FBC504AFB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14373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8541DE8B-5978-4AC9-9105-F77AA6D2E151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147</xdr:row>
      <xdr:rowOff>0</xdr:rowOff>
    </xdr:from>
    <xdr:to>
      <xdr:col>1</xdr:col>
      <xdr:colOff>533400</xdr:colOff>
      <xdr:row>148</xdr:row>
      <xdr:rowOff>23898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92F0243-EDD7-4CF3-A1D3-C0FA3E8D0ECA}"/>
            </a:ext>
          </a:extLst>
        </xdr:cNvPr>
        <xdr:cNvSpPr txBox="1">
          <a:spLocks noChangeArrowheads="1"/>
        </xdr:cNvSpPr>
      </xdr:nvSpPr>
      <xdr:spPr bwMode="auto">
        <a:xfrm>
          <a:off x="457200" y="25336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147</xdr:row>
      <xdr:rowOff>0</xdr:rowOff>
    </xdr:from>
    <xdr:to>
      <xdr:col>1</xdr:col>
      <xdr:colOff>533400</xdr:colOff>
      <xdr:row>148</xdr:row>
      <xdr:rowOff>23898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967016A-44F4-4334-B253-C2048AC6BB93}"/>
            </a:ext>
          </a:extLst>
        </xdr:cNvPr>
        <xdr:cNvSpPr txBox="1">
          <a:spLocks noChangeArrowheads="1"/>
        </xdr:cNvSpPr>
      </xdr:nvSpPr>
      <xdr:spPr bwMode="auto">
        <a:xfrm>
          <a:off x="457200" y="25336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147</xdr:row>
      <xdr:rowOff>161058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598B682B-9045-4DBC-ABB0-314E06214F50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147</xdr:row>
      <xdr:rowOff>161058</xdr:rowOff>
    </xdr:to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801A4328-61FD-416F-A3EA-39BB67A0B23E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147</xdr:row>
      <xdr:rowOff>161058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3E564FD4-62CA-4E22-B5C2-94A78128D6BF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147</xdr:row>
      <xdr:rowOff>161058</xdr:rowOff>
    </xdr:to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E7A0F08F-BA13-4FD1-AE90-8AD38EB31F43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147</xdr:row>
      <xdr:rowOff>161058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6BC6D523-1671-45DF-AF21-5192EBB99074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523875</xdr:colOff>
      <xdr:row>147</xdr:row>
      <xdr:rowOff>161058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AB322590-AA7B-48B1-9F0F-767DC8DCD568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147</xdr:row>
      <xdr:rowOff>0</xdr:rowOff>
    </xdr:from>
    <xdr:to>
      <xdr:col>1</xdr:col>
      <xdr:colOff>533400</xdr:colOff>
      <xdr:row>147</xdr:row>
      <xdr:rowOff>161058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D8AEA606-EDB0-477B-8DF1-076B9B6FD618}"/>
            </a:ext>
          </a:extLst>
        </xdr:cNvPr>
        <xdr:cNvSpPr txBox="1">
          <a:spLocks noChangeArrowheads="1"/>
        </xdr:cNvSpPr>
      </xdr:nvSpPr>
      <xdr:spPr bwMode="auto">
        <a:xfrm>
          <a:off x="457200" y="253365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21301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2F1A0163-6E16-45CF-9A8C-2D34865B75BC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DC5B91AD-9AFA-4272-97DE-75D25C0A5997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693" name="Text Box 13">
          <a:extLst>
            <a:ext uri="{FF2B5EF4-FFF2-40B4-BE49-F238E27FC236}">
              <a16:creationId xmlns:a16="http://schemas.microsoft.com/office/drawing/2014/main" id="{F4921D1B-7C81-47FB-AEAE-3177955488E9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21301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100DDF72-C4CA-4B04-A776-D9E13CD7E75C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B87144EA-FA86-4D5C-8055-6A86B675FB33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696" name="Text Box 13">
          <a:extLst>
            <a:ext uri="{FF2B5EF4-FFF2-40B4-BE49-F238E27FC236}">
              <a16:creationId xmlns:a16="http://schemas.microsoft.com/office/drawing/2014/main" id="{79BFC60B-A843-4E57-A659-E1A052A9A05A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7FC66210-7B4E-4E9F-AA9B-7A3EAD87DE7F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A5935AA2-6F19-4FB7-96D4-FE4CD45315FD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699" name="Text Box 13">
          <a:extLst>
            <a:ext uri="{FF2B5EF4-FFF2-40B4-BE49-F238E27FC236}">
              <a16:creationId xmlns:a16="http://schemas.microsoft.com/office/drawing/2014/main" id="{AB28EA0B-7089-4ACB-B477-BBF248CCD2DD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CC5A944B-AF1C-4723-85D1-D1DA95BAC807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5F35DE79-50DB-4462-BCB2-DEA1F892C9F3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702" name="Text Box 13">
          <a:extLst>
            <a:ext uri="{FF2B5EF4-FFF2-40B4-BE49-F238E27FC236}">
              <a16:creationId xmlns:a16="http://schemas.microsoft.com/office/drawing/2014/main" id="{4DF98FDD-2F04-470B-A622-1DAC9D4E4E46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21301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468A1B74-5B9C-4F9C-9766-CF6A48E19F40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E195C7EB-FB11-4A5A-8474-44600BCAA8D3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05" name="Text Box 13">
          <a:extLst>
            <a:ext uri="{FF2B5EF4-FFF2-40B4-BE49-F238E27FC236}">
              <a16:creationId xmlns:a16="http://schemas.microsoft.com/office/drawing/2014/main" id="{AAD356D2-3207-498D-8376-E76801691C06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21301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E685803B-4FA1-4C33-AB59-C0934E5D753C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E86023E9-B94E-4D29-8FDC-BD825C2B3733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08" name="Text Box 13">
          <a:extLst>
            <a:ext uri="{FF2B5EF4-FFF2-40B4-BE49-F238E27FC236}">
              <a16:creationId xmlns:a16="http://schemas.microsoft.com/office/drawing/2014/main" id="{D3D2B6C6-0655-4F5F-B643-8DFF604772AF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E8FF1FD1-4D1B-4FB8-BF97-DE5A9AC4DEDD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388689EC-B9DC-4782-8580-01BFEFF7DE65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711" name="Text Box 13">
          <a:extLst>
            <a:ext uri="{FF2B5EF4-FFF2-40B4-BE49-F238E27FC236}">
              <a16:creationId xmlns:a16="http://schemas.microsoft.com/office/drawing/2014/main" id="{285BAA04-C46B-47C4-9A0E-AF7F53853D58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11776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F9DEB200-5941-417E-824B-95B216F6FEAC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2251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3D4C7957-BE4B-4C44-9C3F-A64CEF8D178B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13508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D5E54598-9F49-4409-ABED-302BFD25E586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514350</xdr:colOff>
      <xdr:row>148</xdr:row>
      <xdr:rowOff>13508</xdr:rowOff>
    </xdr:to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12747452-C3DC-485B-8DCF-DDF929878ED6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438150</xdr:colOff>
      <xdr:row>148</xdr:row>
      <xdr:rowOff>12642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CB7AA72D-CF3D-40FF-8DE4-2DCF22CE1CA9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438150</xdr:colOff>
      <xdr:row>148</xdr:row>
      <xdr:rowOff>12642</xdr:rowOff>
    </xdr:to>
    <xdr:sp macro="" textlink="">
      <xdr:nvSpPr>
        <xdr:cNvPr id="1717" name="Text Box 13">
          <a:extLst>
            <a:ext uri="{FF2B5EF4-FFF2-40B4-BE49-F238E27FC236}">
              <a16:creationId xmlns:a16="http://schemas.microsoft.com/office/drawing/2014/main" id="{228D08C2-1D4F-435A-B6FF-C7AB62F9E3EE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85725</xdr:colOff>
      <xdr:row>148</xdr:row>
      <xdr:rowOff>12642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21EC4BC1-2791-41FC-AAA3-C45B9BA89DAF}"/>
            </a:ext>
          </a:extLst>
        </xdr:cNvPr>
        <xdr:cNvSpPr txBox="1">
          <a:spLocks noChangeArrowheads="1"/>
        </xdr:cNvSpPr>
      </xdr:nvSpPr>
      <xdr:spPr bwMode="auto">
        <a:xfrm>
          <a:off x="2152650" y="2533650"/>
          <a:ext cx="85725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447675</xdr:colOff>
      <xdr:row>148</xdr:row>
      <xdr:rowOff>22167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1EF2D736-6204-488C-A3F5-AF22A428B8EE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438150</xdr:colOff>
      <xdr:row>148</xdr:row>
      <xdr:rowOff>12642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5CE7179A-AF90-4431-B73F-0C0C657C567B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438150</xdr:colOff>
      <xdr:row>148</xdr:row>
      <xdr:rowOff>12642</xdr:rowOff>
    </xdr:to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7ED319E0-83CC-46AF-A362-BA9D61FE6350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438150</xdr:colOff>
      <xdr:row>148</xdr:row>
      <xdr:rowOff>12642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DBA3133D-B3E3-49EF-99B4-1512D7171474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D0435830-77BD-408F-874C-82A4A2B0D58D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1724" name="Text Box 13">
          <a:extLst>
            <a:ext uri="{FF2B5EF4-FFF2-40B4-BE49-F238E27FC236}">
              <a16:creationId xmlns:a16="http://schemas.microsoft.com/office/drawing/2014/main" id="{B1BAF78E-734F-4F25-88FE-DE1CEB0F0B57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85725" cy="1936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1A4E5671-F39E-4FF7-B99B-291414EAACEC}"/>
            </a:ext>
          </a:extLst>
        </xdr:cNvPr>
        <xdr:cNvSpPr txBox="1">
          <a:spLocks noChangeArrowheads="1"/>
        </xdr:cNvSpPr>
      </xdr:nvSpPr>
      <xdr:spPr bwMode="auto">
        <a:xfrm>
          <a:off x="2152650" y="2533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203200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B46B37C6-4A35-465B-B3BE-9E510BE8AB08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28AFA58E-E02B-4598-ABAA-72ACA116E5DD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CD4910F6-3043-4C69-8D38-FC8DE6851B2C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718BFE32-90F4-461B-9F13-AA974A1EC96F}"/>
            </a:ext>
          </a:extLst>
        </xdr:cNvPr>
        <xdr:cNvSpPr txBox="1">
          <a:spLocks noChangeArrowheads="1"/>
        </xdr:cNvSpPr>
      </xdr:nvSpPr>
      <xdr:spPr bwMode="auto">
        <a:xfrm>
          <a:off x="438150" y="2533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147</xdr:row>
      <xdr:rowOff>0</xdr:rowOff>
    </xdr:from>
    <xdr:to>
      <xdr:col>1</xdr:col>
      <xdr:colOff>447675</xdr:colOff>
      <xdr:row>148</xdr:row>
      <xdr:rowOff>30826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EB56ACB0-B857-4136-AAC3-4FCD2839C38B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447675</xdr:colOff>
      <xdr:row>148</xdr:row>
      <xdr:rowOff>30826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9A61EDAE-325F-45BB-BE65-1310FA8D19AE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1DCD226A-2A05-4BEA-8AD4-8FB96C9B5B37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F66E9088-13A2-4BA3-BE64-B7DE539655F1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A0D23069-358D-461E-82D7-37AE6672B4C1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9C91EB38-059A-489D-BF29-11F0478B174E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EBBB37C9-51CA-48DB-BE39-F375A8204591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1F50BB70-AE0C-4416-930F-E3869DFE2DEB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A063547E-DB1C-48F7-A7C8-5730CBF4741C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190500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4F8A056E-9F10-43CD-8AE9-B0A32BA0CE65}"/>
            </a:ext>
          </a:extLst>
        </xdr:cNvPr>
        <xdr:cNvSpPr txBox="1">
          <a:spLocks noChangeArrowheads="1"/>
        </xdr:cNvSpPr>
      </xdr:nvSpPr>
      <xdr:spPr bwMode="auto">
        <a:xfrm>
          <a:off x="447675" y="2533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51504AF7-832D-4191-853E-CC4F94D44C58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63A02F94-84EF-4C57-B377-6E32DA60666F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40BE5E70-9F1C-4DAC-B880-C8B35976123F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1A933193-86D9-49EE-A0DA-663CD6A9780E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6446CA40-3B95-4885-ACD7-3F97A807E755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1E63DBDD-6FDC-4887-A739-E6C4EE1B5FB3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7D9BEBB1-BDEF-4B6F-B8AB-D4E847A974F5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42B9730A-7A7C-4506-826F-C15D2B8C1029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147</xdr:row>
      <xdr:rowOff>47625</xdr:rowOff>
    </xdr:from>
    <xdr:to>
      <xdr:col>1</xdr:col>
      <xdr:colOff>1019175</xdr:colOff>
      <xdr:row>148</xdr:row>
      <xdr:rowOff>59401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EB2742CF-FF05-4027-9947-963DBAD4E6EF}"/>
            </a:ext>
          </a:extLst>
        </xdr:cNvPr>
        <xdr:cNvSpPr txBox="1">
          <a:spLocks noChangeArrowheads="1"/>
        </xdr:cNvSpPr>
      </xdr:nvSpPr>
      <xdr:spPr bwMode="auto">
        <a:xfrm>
          <a:off x="942975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4F9E1A6C-0894-4CC1-90A3-FA38E37CEA26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64FC566C-DB1E-4BFD-A7BB-F127370ECB15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BB3DC6D4-046D-44ED-B12E-30DDDC0CD1D3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68EE3E4A-FB72-413C-97F8-B3701DD65A73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147</xdr:row>
      <xdr:rowOff>47625</xdr:rowOff>
    </xdr:from>
    <xdr:to>
      <xdr:col>1</xdr:col>
      <xdr:colOff>1019175</xdr:colOff>
      <xdr:row>148</xdr:row>
      <xdr:rowOff>78451</xdr:rowOff>
    </xdr:to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FE770C7F-646F-4665-B390-4585A4E85CB4}"/>
            </a:ext>
          </a:extLst>
        </xdr:cNvPr>
        <xdr:cNvSpPr txBox="1">
          <a:spLocks noChangeArrowheads="1"/>
        </xdr:cNvSpPr>
      </xdr:nvSpPr>
      <xdr:spPr bwMode="auto">
        <a:xfrm>
          <a:off x="942975" y="2581275"/>
          <a:ext cx="7620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F9CCA05F-FB60-44BA-B508-A5436BC1F6FB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FA9C1D4B-4549-48A1-A2FD-F1877BCDED3C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848899AB-608C-44D5-9300-38E49CA15E6F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422CA554-C408-420E-AA60-18EF24A80D55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147</xdr:row>
      <xdr:rowOff>47625</xdr:rowOff>
    </xdr:from>
    <xdr:to>
      <xdr:col>1</xdr:col>
      <xdr:colOff>1019175</xdr:colOff>
      <xdr:row>148</xdr:row>
      <xdr:rowOff>68926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DE7BC1E3-45AF-4A8A-AD0C-1AB8A6DF5B71}"/>
            </a:ext>
          </a:extLst>
        </xdr:cNvPr>
        <xdr:cNvSpPr txBox="1">
          <a:spLocks noChangeArrowheads="1"/>
        </xdr:cNvSpPr>
      </xdr:nvSpPr>
      <xdr:spPr bwMode="auto">
        <a:xfrm>
          <a:off x="942975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370B21F-6F4D-495B-931B-3867964BA4F4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FFEB6997-2158-44C3-B6A2-860E193087B1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59401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D6C8A370-CBD4-4665-A84D-7CACDE2BB041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EE2C3092-C7DA-4049-A2D5-3F65E173EAC2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147</xdr:row>
      <xdr:rowOff>47625</xdr:rowOff>
    </xdr:from>
    <xdr:to>
      <xdr:col>1</xdr:col>
      <xdr:colOff>1104900</xdr:colOff>
      <xdr:row>148</xdr:row>
      <xdr:rowOff>68926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6B157DEA-701B-4F16-A528-F74E8ABC03C9}"/>
            </a:ext>
          </a:extLst>
        </xdr:cNvPr>
        <xdr:cNvSpPr txBox="1">
          <a:spLocks noChangeArrowheads="1"/>
        </xdr:cNvSpPr>
      </xdr:nvSpPr>
      <xdr:spPr bwMode="auto">
        <a:xfrm>
          <a:off x="102870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2C65F8A6-6270-47EF-B115-C2066CDCDE9A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81111380-F7B1-434E-BA28-5EBC9DF57A34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87976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23917A73-9A60-4D42-8A30-EC007EA7C90A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846AA0D7-E293-4D65-8045-327847EABCA3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9E078891-4F82-435A-AA1B-BCE7C80E6AD1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E3F3159B-20EB-428E-A9DA-4DCBC5960CCA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7F27921A-72B2-4518-A1E6-068197A003E8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147</xdr:row>
      <xdr:rowOff>47625</xdr:rowOff>
    </xdr:from>
    <xdr:to>
      <xdr:col>1</xdr:col>
      <xdr:colOff>1019175</xdr:colOff>
      <xdr:row>148</xdr:row>
      <xdr:rowOff>49876</xdr:rowOff>
    </xdr:to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E7D700F4-DD4A-40F4-A892-88970F2FEB81}"/>
            </a:ext>
          </a:extLst>
        </xdr:cNvPr>
        <xdr:cNvSpPr txBox="1">
          <a:spLocks noChangeArrowheads="1"/>
        </xdr:cNvSpPr>
      </xdr:nvSpPr>
      <xdr:spPr bwMode="auto">
        <a:xfrm>
          <a:off x="942975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A3F49BE-44C4-4223-8347-376AC75E5B4C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225F1F96-6D64-47EF-9AFB-0CFBF15557EB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C6038B3F-DF7B-4943-A98E-3696F979B6BE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336DE075-9391-4B05-995A-7FEDE4D99B76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147</xdr:row>
      <xdr:rowOff>47625</xdr:rowOff>
    </xdr:from>
    <xdr:to>
      <xdr:col>1</xdr:col>
      <xdr:colOff>1019175</xdr:colOff>
      <xdr:row>148</xdr:row>
      <xdr:rowOff>68926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C4978B8A-3D27-4471-9FEE-D921B3EF15FE}"/>
            </a:ext>
          </a:extLst>
        </xdr:cNvPr>
        <xdr:cNvSpPr txBox="1">
          <a:spLocks noChangeArrowheads="1"/>
        </xdr:cNvSpPr>
      </xdr:nvSpPr>
      <xdr:spPr bwMode="auto">
        <a:xfrm>
          <a:off x="942975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C5DF5C40-DB6A-4191-B191-800CDD828BE4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3F333847-FDD1-4BE9-9CB8-C0086DAD0686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31AA535C-4C1D-4490-8720-A34A41474CB0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2DCC8DA5-CC6F-4CC3-A3BE-8547746047AA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F848937C-BB00-4536-8836-B3E117C73882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53098FD8-7DFC-4D47-94D6-AF706773A75C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49876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96B964AC-F8EF-4565-95A9-F90ADDD9B1BD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D027351D-184D-446B-90AD-402D3A77B1F1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AC70941A-13BE-4F9A-B9E2-F6EC21F978F4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C58D6612-7BDF-436F-B423-C3CCAEA7B655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266700</xdr:colOff>
      <xdr:row>148</xdr:row>
      <xdr:rowOff>68926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194E10F2-A1DA-4DF8-838B-F9869690A023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147</xdr:row>
      <xdr:rowOff>47625</xdr:rowOff>
    </xdr:from>
    <xdr:to>
      <xdr:col>1</xdr:col>
      <xdr:colOff>523875</xdr:colOff>
      <xdr:row>148</xdr:row>
      <xdr:rowOff>68926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DF7C7D7D-89BA-4367-A515-F42F33956715}"/>
            </a:ext>
          </a:extLst>
        </xdr:cNvPr>
        <xdr:cNvSpPr txBox="1">
          <a:spLocks noChangeArrowheads="1"/>
        </xdr:cNvSpPr>
      </xdr:nvSpPr>
      <xdr:spPr bwMode="auto">
        <a:xfrm>
          <a:off x="447675" y="25812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147</xdr:row>
      <xdr:rowOff>47625</xdr:rowOff>
    </xdr:from>
    <xdr:to>
      <xdr:col>1</xdr:col>
      <xdr:colOff>619125</xdr:colOff>
      <xdr:row>148</xdr:row>
      <xdr:rowOff>67338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11DEFE7D-A28D-4ECE-8C98-F69AE2736A74}"/>
            </a:ext>
          </a:extLst>
        </xdr:cNvPr>
        <xdr:cNvSpPr txBox="1">
          <a:spLocks noChangeArrowheads="1"/>
        </xdr:cNvSpPr>
      </xdr:nvSpPr>
      <xdr:spPr bwMode="auto">
        <a:xfrm>
          <a:off x="542925" y="2581275"/>
          <a:ext cx="76200" cy="19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152F0C53-046F-4A0E-892D-E5C08C7E010A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59401</xdr:rowOff>
    </xdr:to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C35A174A-5E88-43FD-980E-6D89BE6DEF43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40351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74E1A326-722B-4D5E-9678-2F417C1FDF13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40351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4505A3C8-594F-4B2E-95C6-12FBB7D53CC0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40351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F541D7B-B46B-4354-9278-13F5A198398F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147</xdr:row>
      <xdr:rowOff>47625</xdr:rowOff>
    </xdr:from>
    <xdr:to>
      <xdr:col>1</xdr:col>
      <xdr:colOff>514350</xdr:colOff>
      <xdr:row>148</xdr:row>
      <xdr:rowOff>40351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2916BDA8-1749-447C-9C77-BB4161E47CC2}"/>
            </a:ext>
          </a:extLst>
        </xdr:cNvPr>
        <xdr:cNvSpPr txBox="1">
          <a:spLocks noChangeArrowheads="1"/>
        </xdr:cNvSpPr>
      </xdr:nvSpPr>
      <xdr:spPr bwMode="auto">
        <a:xfrm>
          <a:off x="438150" y="25812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276225</xdr:colOff>
      <xdr:row>148</xdr:row>
      <xdr:rowOff>59401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A30F2D83-5BFC-42E0-AE5A-2885F3A4BC39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147</xdr:row>
      <xdr:rowOff>47625</xdr:rowOff>
    </xdr:from>
    <xdr:to>
      <xdr:col>2</xdr:col>
      <xdr:colOff>276225</xdr:colOff>
      <xdr:row>148</xdr:row>
      <xdr:rowOff>62576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33475859-0298-4AEE-B7DA-A0CAEC39D381}"/>
            </a:ext>
          </a:extLst>
        </xdr:cNvPr>
        <xdr:cNvSpPr txBox="1">
          <a:spLocks noChangeArrowheads="1"/>
        </xdr:cNvSpPr>
      </xdr:nvSpPr>
      <xdr:spPr bwMode="auto">
        <a:xfrm>
          <a:off x="2343150" y="2581275"/>
          <a:ext cx="85725" cy="19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147</xdr:row>
      <xdr:rowOff>47625</xdr:rowOff>
    </xdr:from>
    <xdr:to>
      <xdr:col>1</xdr:col>
      <xdr:colOff>523875</xdr:colOff>
      <xdr:row>149</xdr:row>
      <xdr:rowOff>46010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5A464B2D-0B3E-4CB4-8DED-505D7518B876}"/>
            </a:ext>
          </a:extLst>
        </xdr:cNvPr>
        <xdr:cNvSpPr txBox="1">
          <a:spLocks noChangeArrowheads="1"/>
        </xdr:cNvSpPr>
      </xdr:nvSpPr>
      <xdr:spPr bwMode="auto">
        <a:xfrm>
          <a:off x="447675" y="2581275"/>
          <a:ext cx="76200" cy="343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504825</xdr:colOff>
      <xdr:row>147</xdr:row>
      <xdr:rowOff>47625</xdr:rowOff>
    </xdr:from>
    <xdr:to>
      <xdr:col>3</xdr:col>
      <xdr:colOff>590550</xdr:colOff>
      <xdr:row>148</xdr:row>
      <xdr:rowOff>167296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C73423B0-9E80-437C-A3C3-D6E6015B2929}"/>
            </a:ext>
          </a:extLst>
        </xdr:cNvPr>
        <xdr:cNvSpPr txBox="1">
          <a:spLocks noChangeArrowheads="1"/>
        </xdr:cNvSpPr>
      </xdr:nvSpPr>
      <xdr:spPr bwMode="auto">
        <a:xfrm>
          <a:off x="3295650" y="2581275"/>
          <a:ext cx="85725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C3C8681A-32AC-4A45-960C-69A883810A13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3B891168-32E8-466B-AA75-E15569D4B455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A9D90979-2A41-4E8E-B0E7-E63789608500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2D9A5151-06A0-4BD4-8B34-0D4158C8A8E1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28EF5C47-4ECE-48C5-9F64-5D8FB4DECF30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3DC931C2-3B19-47DE-9AC1-D6104F7BACCA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88F422C4-86BB-46AE-B27A-68EFF77FFC08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24A46172-3577-4535-9913-EC929E492B5F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68414C5D-0756-47DC-8AE8-2D4F4565CE05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75FEBC37-3571-4022-94E4-1FB9E210FF77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15AEBD7A-9484-4487-9ACA-E8D8967D1D00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AE48E11-7FC5-4666-9931-115637F1CD34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3BF45E-A882-459B-B1E1-06E41F37D558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1765B9F8-1434-44BA-B8FD-189BEB80D91A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B94ED91B-1278-42FE-9115-AECC48EB04AC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152</xdr:row>
      <xdr:rowOff>76200</xdr:rowOff>
    </xdr:from>
    <xdr:to>
      <xdr:col>2</xdr:col>
      <xdr:colOff>85725</xdr:colOff>
      <xdr:row>153</xdr:row>
      <xdr:rowOff>93692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49AF53B7-3A08-41C4-94A8-856B4E9A5A2E}"/>
            </a:ext>
          </a:extLst>
        </xdr:cNvPr>
        <xdr:cNvSpPr txBox="1">
          <a:spLocks noChangeArrowheads="1"/>
        </xdr:cNvSpPr>
      </xdr:nvSpPr>
      <xdr:spPr bwMode="auto">
        <a:xfrm>
          <a:off x="2162175" y="34099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EA5D59AA-1CC6-4432-8835-30EB3C3B58C0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7FCE6674-1A31-417B-8367-902E2DF96ADB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30479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77AD546B-CE73-4CCD-9DF5-558180F128E6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30479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81956C4F-B336-46EF-AD30-3C4A6FBB7314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6BCDC8B4-3D86-4ABC-9D41-77495A545A45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EBE423D2-215C-4EFD-9748-AA11BC3CA908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75D92262-6BF9-4CDA-81A6-DCC733DC4D45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962740A0-2E1D-4AAB-914B-8EB81015512A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BA9DF450-68C6-4044-837D-533F37255AC3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DED30D96-D4A6-4B0A-8896-B61E5C1DD7D6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F196D125-5D15-400F-B246-CCE54AD6F416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20954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80E89C52-4164-4073-978C-C97819427FEF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127</xdr:row>
      <xdr:rowOff>0</xdr:rowOff>
    </xdr:from>
    <xdr:to>
      <xdr:col>1</xdr:col>
      <xdr:colOff>533400</xdr:colOff>
      <xdr:row>128</xdr:row>
      <xdr:rowOff>30479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6D098DB7-6924-4033-9219-954F388C632D}"/>
            </a:ext>
          </a:extLst>
        </xdr:cNvPr>
        <xdr:cNvSpPr txBox="1">
          <a:spLocks noChangeArrowheads="1"/>
        </xdr:cNvSpPr>
      </xdr:nvSpPr>
      <xdr:spPr bwMode="auto">
        <a:xfrm>
          <a:off x="457200" y="2612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127</xdr:row>
      <xdr:rowOff>0</xdr:rowOff>
    </xdr:from>
    <xdr:to>
      <xdr:col>1</xdr:col>
      <xdr:colOff>533400</xdr:colOff>
      <xdr:row>128</xdr:row>
      <xdr:rowOff>30479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D70DF162-40E8-4EFB-BB9D-0288F34E6228}"/>
            </a:ext>
          </a:extLst>
        </xdr:cNvPr>
        <xdr:cNvSpPr txBox="1">
          <a:spLocks noChangeArrowheads="1"/>
        </xdr:cNvSpPr>
      </xdr:nvSpPr>
      <xdr:spPr bwMode="auto">
        <a:xfrm>
          <a:off x="457200" y="2612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AA9FDE7B-C6D4-4D1C-B90C-F8ED7D6913CD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B9E554F8-A9AA-4616-A4A4-200598F46482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BE9D0CCB-9BAC-4ACC-9A1C-F91429467C92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A9942B45-7D95-48B9-8081-C97F77AEE659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167640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E29E5C49-6D40-4E26-928E-785B8989F04E}"/>
            </a:ext>
          </a:extLst>
        </xdr:cNvPr>
        <xdr:cNvSpPr txBox="1">
          <a:spLocks noChangeArrowheads="1"/>
        </xdr:cNvSpPr>
      </xdr:nvSpPr>
      <xdr:spPr bwMode="auto">
        <a:xfrm>
          <a:off x="438150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5A5093DA-7BE2-4E05-BFB3-8089D6A4EC5B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167640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95ECD2DE-9380-421E-8B6E-FA6FB37665FE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167640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27BF8BC1-A106-4628-8024-BF0BB0F6F9E5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3D2E607E-84E0-4575-8445-1B48847D145B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127</xdr:row>
      <xdr:rowOff>152400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8C7FE422-487C-4EEB-B5AE-524814F7782C}"/>
            </a:ext>
          </a:extLst>
        </xdr:cNvPr>
        <xdr:cNvSpPr txBox="1">
          <a:spLocks noChangeArrowheads="1"/>
        </xdr:cNvSpPr>
      </xdr:nvSpPr>
      <xdr:spPr bwMode="auto">
        <a:xfrm>
          <a:off x="447675" y="2612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127</xdr:row>
      <xdr:rowOff>0</xdr:rowOff>
    </xdr:from>
    <xdr:to>
      <xdr:col>1</xdr:col>
      <xdr:colOff>533400</xdr:colOff>
      <xdr:row>127</xdr:row>
      <xdr:rowOff>167640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6BA0D43-6E1E-416D-98F4-31BD27C8F855}"/>
            </a:ext>
          </a:extLst>
        </xdr:cNvPr>
        <xdr:cNvSpPr txBox="1">
          <a:spLocks noChangeArrowheads="1"/>
        </xdr:cNvSpPr>
      </xdr:nvSpPr>
      <xdr:spPr bwMode="auto">
        <a:xfrm>
          <a:off x="457200" y="2612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lanb\AppData\Local\Temp\Rar$DIa916.20795\18-%20Sheki-Zaqata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lanb\AppData\Local\Temp\Rar$DIa7388.42696\18-%20Sheki-Zaqata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ki-Zakatala"/>
      <sheetName val="Balakan"/>
      <sheetName val="Qax"/>
      <sheetName val="Qabala"/>
      <sheetName val="Oguz"/>
      <sheetName val="Shaki"/>
      <sheetName val="Zaqatala"/>
    </sheetNames>
    <sheetDataSet>
      <sheetData sheetId="0"/>
      <sheetData sheetId="1">
        <row r="252">
          <cell r="G252">
            <v>95</v>
          </cell>
        </row>
        <row r="253">
          <cell r="G253">
            <v>208</v>
          </cell>
        </row>
        <row r="254">
          <cell r="G254">
            <v>755</v>
          </cell>
        </row>
        <row r="255">
          <cell r="G255">
            <v>1083</v>
          </cell>
        </row>
        <row r="256">
          <cell r="G256">
            <v>210.1</v>
          </cell>
        </row>
        <row r="257">
          <cell r="G257">
            <v>205.9</v>
          </cell>
        </row>
        <row r="261">
          <cell r="G261">
            <v>3134.3</v>
          </cell>
        </row>
        <row r="266">
          <cell r="G266">
            <v>201</v>
          </cell>
        </row>
        <row r="272">
          <cell r="G272">
            <v>4270.6000000000004</v>
          </cell>
        </row>
      </sheetData>
      <sheetData sheetId="2">
        <row r="253">
          <cell r="G253">
            <v>292</v>
          </cell>
        </row>
        <row r="254">
          <cell r="G254">
            <v>746</v>
          </cell>
        </row>
        <row r="255">
          <cell r="G255">
            <v>5509</v>
          </cell>
        </row>
        <row r="256">
          <cell r="G256">
            <v>8844</v>
          </cell>
        </row>
        <row r="257">
          <cell r="G257">
            <v>406.3</v>
          </cell>
        </row>
        <row r="258">
          <cell r="G258">
            <v>324.8</v>
          </cell>
        </row>
        <row r="263">
          <cell r="G263">
            <v>2000.1</v>
          </cell>
        </row>
        <row r="268">
          <cell r="G268">
            <v>140</v>
          </cell>
        </row>
        <row r="274">
          <cell r="G274">
            <v>1512</v>
          </cell>
        </row>
      </sheetData>
      <sheetData sheetId="3">
        <row r="256">
          <cell r="G256">
            <v>1127</v>
          </cell>
        </row>
        <row r="257">
          <cell r="G257">
            <v>2632</v>
          </cell>
        </row>
        <row r="258">
          <cell r="G258">
            <v>58116</v>
          </cell>
        </row>
        <row r="259">
          <cell r="G259">
            <v>96743</v>
          </cell>
        </row>
        <row r="260">
          <cell r="G260">
            <v>9752.4</v>
          </cell>
        </row>
        <row r="261">
          <cell r="G261">
            <v>16764.8</v>
          </cell>
        </row>
        <row r="267">
          <cell r="G267">
            <v>7826</v>
          </cell>
        </row>
        <row r="272">
          <cell r="G272">
            <v>305</v>
          </cell>
        </row>
        <row r="278">
          <cell r="G278">
            <v>5297</v>
          </cell>
        </row>
      </sheetData>
      <sheetData sheetId="4">
        <row r="251">
          <cell r="G251">
            <v>62</v>
          </cell>
        </row>
        <row r="252">
          <cell r="G252">
            <v>138</v>
          </cell>
        </row>
        <row r="253">
          <cell r="G253">
            <v>1067</v>
          </cell>
        </row>
        <row r="254">
          <cell r="G254">
            <v>1085</v>
          </cell>
        </row>
        <row r="255">
          <cell r="G255">
            <v>94.8</v>
          </cell>
        </row>
        <row r="256">
          <cell r="G256">
            <v>92.2</v>
          </cell>
        </row>
        <row r="260">
          <cell r="G260">
            <v>1298</v>
          </cell>
        </row>
        <row r="265">
          <cell r="G265">
            <v>129</v>
          </cell>
        </row>
        <row r="271">
          <cell r="G271">
            <v>1165</v>
          </cell>
        </row>
      </sheetData>
      <sheetData sheetId="5">
        <row r="261">
          <cell r="G261">
            <v>283</v>
          </cell>
        </row>
        <row r="262">
          <cell r="G262">
            <v>582</v>
          </cell>
        </row>
        <row r="263">
          <cell r="G263">
            <v>3324</v>
          </cell>
        </row>
        <row r="264">
          <cell r="G264">
            <v>4122</v>
          </cell>
        </row>
        <row r="265">
          <cell r="G265">
            <v>662.6</v>
          </cell>
        </row>
        <row r="266">
          <cell r="G266">
            <v>714</v>
          </cell>
        </row>
        <row r="271">
          <cell r="G271">
            <v>2927.6</v>
          </cell>
        </row>
        <row r="276">
          <cell r="G276">
            <v>406</v>
          </cell>
        </row>
        <row r="282">
          <cell r="G282">
            <v>5904.6</v>
          </cell>
        </row>
      </sheetData>
      <sheetData sheetId="6">
        <row r="252">
          <cell r="G252">
            <v>178</v>
          </cell>
        </row>
        <row r="253">
          <cell r="G253">
            <v>395</v>
          </cell>
        </row>
        <row r="254">
          <cell r="G254">
            <v>5593</v>
          </cell>
        </row>
        <row r="255">
          <cell r="G255">
            <v>6663</v>
          </cell>
        </row>
        <row r="256">
          <cell r="G256">
            <v>253.8</v>
          </cell>
        </row>
        <row r="257">
          <cell r="G257">
            <v>271.10000000000002</v>
          </cell>
        </row>
        <row r="261">
          <cell r="G261">
            <v>3143.3</v>
          </cell>
        </row>
        <row r="266">
          <cell r="G266">
            <v>277</v>
          </cell>
        </row>
        <row r="272">
          <cell r="G272">
            <v>4024.9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ki-Zakatala"/>
      <sheetName val="Balakan"/>
      <sheetName val="Qax"/>
      <sheetName val="Qabala"/>
      <sheetName val="Oguz"/>
      <sheetName val="Shaki"/>
      <sheetName val="Zaqatala"/>
      <sheetName val="Sheet1"/>
    </sheetNames>
    <sheetDataSet>
      <sheetData sheetId="0" refreshError="1"/>
      <sheetData sheetId="1">
        <row r="383">
          <cell r="G383">
            <v>25</v>
          </cell>
        </row>
        <row r="384">
          <cell r="G384">
            <v>79.599999999999994</v>
          </cell>
        </row>
        <row r="385">
          <cell r="G385">
            <v>392.1</v>
          </cell>
        </row>
        <row r="386">
          <cell r="G386">
            <v>7270</v>
          </cell>
        </row>
        <row r="391">
          <cell r="G391">
            <v>6805</v>
          </cell>
        </row>
        <row r="392">
          <cell r="G392">
            <v>16</v>
          </cell>
        </row>
        <row r="393">
          <cell r="G393">
            <v>8016</v>
          </cell>
        </row>
        <row r="394">
          <cell r="G394">
            <v>200</v>
          </cell>
        </row>
        <row r="395">
          <cell r="G395">
            <v>838.6</v>
          </cell>
        </row>
        <row r="396">
          <cell r="G396">
            <v>838.6</v>
          </cell>
        </row>
        <row r="397">
          <cell r="G397">
            <v>68.3</v>
          </cell>
        </row>
      </sheetData>
      <sheetData sheetId="2">
        <row r="391">
          <cell r="G391">
            <v>19</v>
          </cell>
        </row>
        <row r="392">
          <cell r="G392">
            <v>21.7</v>
          </cell>
        </row>
        <row r="393">
          <cell r="G393">
            <v>219.1</v>
          </cell>
        </row>
        <row r="394">
          <cell r="G394">
            <v>11228</v>
          </cell>
        </row>
        <row r="399">
          <cell r="G399">
            <v>10764</v>
          </cell>
        </row>
        <row r="400">
          <cell r="G400">
            <v>39</v>
          </cell>
        </row>
        <row r="401">
          <cell r="G401">
            <v>11814</v>
          </cell>
        </row>
        <row r="402">
          <cell r="G402">
            <v>562</v>
          </cell>
        </row>
        <row r="403">
          <cell r="G403">
            <v>1271.5999999999999</v>
          </cell>
        </row>
        <row r="404">
          <cell r="G404">
            <v>1258.7</v>
          </cell>
        </row>
        <row r="405">
          <cell r="G405">
            <v>37.799999999999997</v>
          </cell>
        </row>
      </sheetData>
      <sheetData sheetId="3">
        <row r="394">
          <cell r="G394">
            <v>31</v>
          </cell>
        </row>
        <row r="395">
          <cell r="G395">
            <v>107.8</v>
          </cell>
        </row>
        <row r="396">
          <cell r="G396">
            <v>304.10000000000002</v>
          </cell>
        </row>
        <row r="397">
          <cell r="G397">
            <v>11012</v>
          </cell>
        </row>
        <row r="402">
          <cell r="G402">
            <v>10096</v>
          </cell>
        </row>
        <row r="403">
          <cell r="G403">
            <v>28</v>
          </cell>
        </row>
        <row r="404">
          <cell r="G404">
            <v>12550</v>
          </cell>
        </row>
        <row r="405">
          <cell r="G405">
            <v>288</v>
          </cell>
        </row>
        <row r="406">
          <cell r="G406">
            <v>1374.8</v>
          </cell>
        </row>
        <row r="407">
          <cell r="G407">
            <v>1374.8</v>
          </cell>
        </row>
        <row r="408">
          <cell r="G408">
            <v>83.5</v>
          </cell>
        </row>
      </sheetData>
      <sheetData sheetId="4">
        <row r="383">
          <cell r="G383">
            <v>17</v>
          </cell>
        </row>
        <row r="384">
          <cell r="G384">
            <v>38.299999999999997</v>
          </cell>
        </row>
        <row r="385">
          <cell r="G385">
            <v>185.1</v>
          </cell>
        </row>
        <row r="386">
          <cell r="G386">
            <v>6668</v>
          </cell>
        </row>
        <row r="391">
          <cell r="G391">
            <v>6328</v>
          </cell>
        </row>
        <row r="392">
          <cell r="G392">
            <v>23</v>
          </cell>
        </row>
        <row r="393">
          <cell r="G393">
            <v>6712</v>
          </cell>
        </row>
        <row r="394">
          <cell r="G394">
            <v>207</v>
          </cell>
        </row>
        <row r="395">
          <cell r="G395">
            <v>677.1</v>
          </cell>
        </row>
        <row r="396">
          <cell r="G396">
            <v>677.1</v>
          </cell>
        </row>
        <row r="397">
          <cell r="G397">
            <v>36.6</v>
          </cell>
        </row>
      </sheetData>
      <sheetData sheetId="5">
        <row r="400">
          <cell r="G400">
            <v>38</v>
          </cell>
        </row>
        <row r="401">
          <cell r="G401">
            <v>254.5</v>
          </cell>
        </row>
        <row r="402">
          <cell r="G402">
            <v>633.29999999999995</v>
          </cell>
        </row>
        <row r="403">
          <cell r="G403">
            <v>25581</v>
          </cell>
        </row>
        <row r="408">
          <cell r="G408">
            <v>24056</v>
          </cell>
        </row>
        <row r="409">
          <cell r="G409">
            <v>40</v>
          </cell>
        </row>
        <row r="410">
          <cell r="G410">
            <v>26988</v>
          </cell>
        </row>
        <row r="411">
          <cell r="G411">
            <v>755</v>
          </cell>
        </row>
        <row r="412">
          <cell r="G412">
            <v>2746.2</v>
          </cell>
        </row>
        <row r="413">
          <cell r="G413">
            <v>2357.3000000000002</v>
          </cell>
        </row>
        <row r="414">
          <cell r="G414">
            <v>110.1</v>
          </cell>
        </row>
      </sheetData>
      <sheetData sheetId="6">
        <row r="394">
          <cell r="G394">
            <v>30</v>
          </cell>
        </row>
        <row r="395">
          <cell r="G395">
            <v>32.200000000000003</v>
          </cell>
        </row>
        <row r="396">
          <cell r="G396">
            <v>452.7</v>
          </cell>
        </row>
        <row r="397">
          <cell r="G397">
            <v>23801</v>
          </cell>
        </row>
        <row r="402">
          <cell r="G402">
            <v>22922</v>
          </cell>
        </row>
        <row r="403">
          <cell r="G403">
            <v>50</v>
          </cell>
        </row>
        <row r="404">
          <cell r="G404">
            <v>25072</v>
          </cell>
        </row>
        <row r="405">
          <cell r="G405">
            <v>759</v>
          </cell>
        </row>
        <row r="406">
          <cell r="G406">
            <v>2558.8000000000002</v>
          </cell>
        </row>
        <row r="407">
          <cell r="G407">
            <v>2558.8000000000002</v>
          </cell>
        </row>
        <row r="408">
          <cell r="G408">
            <v>72.099999999999994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347"/>
  <sheetViews>
    <sheetView showGridLines="0" tabSelected="1" topLeftCell="A334" zoomScale="120" zoomScaleNormal="120" zoomScaleSheetLayoutView="100" workbookViewId="0">
      <selection activeCell="B216" sqref="B216"/>
    </sheetView>
  </sheetViews>
  <sheetFormatPr defaultColWidth="6" defaultRowHeight="15" x14ac:dyDescent="0.25"/>
  <cols>
    <col min="1" max="1" width="6" style="1"/>
    <col min="2" max="2" width="45.7109375" style="1" customWidth="1"/>
    <col min="3" max="3" width="9.5703125" style="1" customWidth="1"/>
    <col min="4" max="4" width="11.28515625" style="1" customWidth="1"/>
    <col min="5" max="5" width="10.85546875" style="1" customWidth="1"/>
    <col min="6" max="6" width="12.7109375" style="1" customWidth="1"/>
    <col min="7" max="8" width="10.7109375" style="1" customWidth="1"/>
    <col min="9" max="9" width="7.5703125" style="1" customWidth="1"/>
    <col min="10" max="10" width="27.5703125" style="1" bestFit="1" customWidth="1"/>
    <col min="11" max="11" width="0.85546875" style="1" customWidth="1"/>
    <col min="12" max="13" width="7" style="1" hidden="1" customWidth="1"/>
    <col min="14" max="14" width="6.42578125" style="1" hidden="1" customWidth="1"/>
    <col min="15" max="15" width="6" style="1" hidden="1" customWidth="1"/>
    <col min="16" max="16" width="6" style="1"/>
    <col min="17" max="18" width="8.28515625" style="1" bestFit="1" customWidth="1"/>
    <col min="19" max="20" width="9.28515625" style="1" bestFit="1" customWidth="1"/>
    <col min="21" max="21" width="8.7109375" style="1" bestFit="1" customWidth="1"/>
    <col min="22" max="22" width="9.28515625" style="1" bestFit="1" customWidth="1"/>
    <col min="23" max="16384" width="6" style="1"/>
  </cols>
  <sheetData>
    <row r="4" spans="2:15" x14ac:dyDescent="0.25">
      <c r="B4" s="2" t="s">
        <v>226</v>
      </c>
      <c r="C4" s="3"/>
      <c r="D4" s="3"/>
      <c r="E4" s="4"/>
      <c r="F4" s="2"/>
      <c r="G4" s="4"/>
      <c r="H4" s="4"/>
    </row>
    <row r="5" spans="2:15" x14ac:dyDescent="0.25">
      <c r="B5" s="2" t="s">
        <v>199</v>
      </c>
      <c r="C5" s="3"/>
      <c r="D5" s="3"/>
      <c r="E5" s="4"/>
      <c r="F5" s="2"/>
      <c r="G5" s="4"/>
      <c r="H5" s="4"/>
    </row>
    <row r="6" spans="2:15" ht="17.25" x14ac:dyDescent="0.25">
      <c r="B6" s="2" t="s">
        <v>251</v>
      </c>
      <c r="C6" s="3"/>
      <c r="D6" s="3"/>
      <c r="E6" s="4"/>
      <c r="F6" s="2"/>
      <c r="G6" s="4"/>
      <c r="H6" s="4"/>
    </row>
    <row r="7" spans="2:15" x14ac:dyDescent="0.25">
      <c r="B7" s="2" t="s">
        <v>199</v>
      </c>
      <c r="C7" s="3"/>
      <c r="D7" s="3"/>
      <c r="E7" s="4"/>
      <c r="F7" s="2"/>
      <c r="G7" s="4"/>
      <c r="H7" s="4"/>
    </row>
    <row r="8" spans="2:15" s="4" customFormat="1" x14ac:dyDescent="0.25">
      <c r="B8" s="5" t="s">
        <v>1</v>
      </c>
      <c r="D8" s="5"/>
      <c r="E8" s="6"/>
      <c r="F8" s="6"/>
    </row>
    <row r="9" spans="2:15" s="4" customFormat="1" x14ac:dyDescent="0.25">
      <c r="B9" s="5" t="s">
        <v>2</v>
      </c>
      <c r="D9" s="5"/>
      <c r="E9" s="6"/>
      <c r="F9" s="6"/>
    </row>
    <row r="10" spans="2:15" s="4" customFormat="1" x14ac:dyDescent="0.25">
      <c r="B10" s="5" t="s">
        <v>3</v>
      </c>
      <c r="D10" s="5"/>
      <c r="E10" s="6"/>
      <c r="F10" s="6"/>
    </row>
    <row r="11" spans="2:15" s="4" customFormat="1" x14ac:dyDescent="0.25">
      <c r="B11" s="5" t="s">
        <v>4</v>
      </c>
      <c r="D11" s="5"/>
      <c r="E11" s="6"/>
      <c r="F11" s="6"/>
    </row>
    <row r="12" spans="2:15" s="4" customFormat="1" x14ac:dyDescent="0.25">
      <c r="B12" s="5" t="s">
        <v>98</v>
      </c>
    </row>
    <row r="13" spans="2:15" s="4" customFormat="1" x14ac:dyDescent="0.25">
      <c r="B13" s="5" t="s">
        <v>5</v>
      </c>
    </row>
    <row r="14" spans="2:15" s="4" customFormat="1" x14ac:dyDescent="0.25">
      <c r="B14" s="5"/>
    </row>
    <row r="15" spans="2:15" x14ac:dyDescent="0.25">
      <c r="B15" s="148" t="s">
        <v>7</v>
      </c>
      <c r="C15" s="148"/>
      <c r="D15" s="148"/>
      <c r="E15" s="148"/>
      <c r="F15" s="148"/>
      <c r="G15" s="148"/>
      <c r="H15" s="148"/>
    </row>
    <row r="16" spans="2:15" ht="15.75" thickBot="1" x14ac:dyDescent="0.3">
      <c r="I16" s="4"/>
      <c r="J16" s="4"/>
      <c r="K16" s="4"/>
      <c r="L16" s="4"/>
      <c r="M16" s="4"/>
      <c r="N16" s="4"/>
      <c r="O16" s="4"/>
    </row>
    <row r="17" spans="2:15" ht="15.75" thickBot="1" x14ac:dyDescent="0.3">
      <c r="B17" s="84"/>
      <c r="C17" s="70">
        <v>2015</v>
      </c>
      <c r="D17" s="70">
        <v>2018</v>
      </c>
      <c r="E17" s="70">
        <v>2019</v>
      </c>
      <c r="F17" s="70">
        <v>2020</v>
      </c>
      <c r="G17" s="70">
        <v>2021</v>
      </c>
      <c r="H17" s="71">
        <v>2022</v>
      </c>
      <c r="I17" s="4"/>
      <c r="J17" s="7"/>
      <c r="K17" s="8"/>
      <c r="L17" s="8"/>
      <c r="M17" s="8"/>
      <c r="N17" s="8"/>
      <c r="O17" s="8"/>
    </row>
    <row r="18" spans="2:15" x14ac:dyDescent="0.25">
      <c r="B18" s="81" t="s">
        <v>47</v>
      </c>
      <c r="C18" s="67">
        <v>606.1</v>
      </c>
      <c r="D18" s="67">
        <v>621.4</v>
      </c>
      <c r="E18" s="82">
        <v>612.80000000000007</v>
      </c>
      <c r="F18" s="82">
        <v>616.9</v>
      </c>
      <c r="G18" s="82">
        <v>619.70000000000005</v>
      </c>
      <c r="H18" s="83">
        <v>623.6</v>
      </c>
      <c r="I18" s="4"/>
      <c r="J18" s="13"/>
      <c r="K18" s="4"/>
      <c r="L18" s="4"/>
      <c r="M18" s="4"/>
      <c r="N18" s="4"/>
      <c r="O18" s="4"/>
    </row>
    <row r="19" spans="2:15" x14ac:dyDescent="0.25">
      <c r="B19" s="9" t="s">
        <v>182</v>
      </c>
      <c r="C19" s="10">
        <v>6390</v>
      </c>
      <c r="D19" s="10">
        <v>4755</v>
      </c>
      <c r="E19" s="14">
        <v>5116</v>
      </c>
      <c r="F19" s="10">
        <v>3572</v>
      </c>
      <c r="G19" s="10">
        <v>2372</v>
      </c>
      <c r="H19" s="12">
        <v>3583</v>
      </c>
      <c r="I19" s="4"/>
      <c r="J19" s="13"/>
      <c r="K19" s="4"/>
      <c r="L19" s="4"/>
      <c r="M19" s="4"/>
      <c r="N19" s="4"/>
      <c r="O19" s="4"/>
    </row>
    <row r="20" spans="2:15" x14ac:dyDescent="0.25">
      <c r="B20" s="15" t="s">
        <v>8</v>
      </c>
      <c r="C20" s="10">
        <v>10198</v>
      </c>
      <c r="D20" s="10">
        <v>8673</v>
      </c>
      <c r="E20" s="14">
        <v>8938</v>
      </c>
      <c r="F20" s="10">
        <v>8174</v>
      </c>
      <c r="G20" s="10">
        <v>7227</v>
      </c>
      <c r="H20" s="12">
        <v>7575</v>
      </c>
      <c r="I20" s="4"/>
      <c r="J20" s="16"/>
      <c r="K20" s="4"/>
      <c r="L20" s="4"/>
      <c r="M20" s="4"/>
      <c r="N20" s="4"/>
      <c r="O20" s="4"/>
    </row>
    <row r="21" spans="2:15" x14ac:dyDescent="0.25">
      <c r="B21" s="15" t="s">
        <v>9</v>
      </c>
      <c r="C21" s="10">
        <v>3808</v>
      </c>
      <c r="D21" s="10">
        <v>3918</v>
      </c>
      <c r="E21" s="14">
        <v>3822</v>
      </c>
      <c r="F21" s="10">
        <v>4602</v>
      </c>
      <c r="G21" s="10">
        <v>4855</v>
      </c>
      <c r="H21" s="12">
        <v>3992</v>
      </c>
      <c r="I21" s="4"/>
      <c r="J21" s="16"/>
      <c r="K21" s="4"/>
      <c r="L21" s="4"/>
      <c r="M21" s="4"/>
      <c r="N21" s="4"/>
      <c r="O21" s="4"/>
    </row>
    <row r="22" spans="2:15" x14ac:dyDescent="0.25">
      <c r="B22" s="9" t="s">
        <v>186</v>
      </c>
      <c r="C22" s="167"/>
      <c r="D22" s="168"/>
      <c r="E22" s="168"/>
      <c r="F22" s="168"/>
      <c r="G22" s="168"/>
      <c r="H22" s="169"/>
      <c r="I22" s="4"/>
      <c r="J22" s="17"/>
      <c r="K22" s="17"/>
      <c r="L22" s="17"/>
      <c r="M22" s="17"/>
      <c r="N22" s="17"/>
      <c r="O22" s="4"/>
    </row>
    <row r="23" spans="2:15" x14ac:dyDescent="0.25">
      <c r="B23" s="9" t="s">
        <v>187</v>
      </c>
      <c r="C23" s="10">
        <v>10.6</v>
      </c>
      <c r="D23" s="10">
        <v>7.7</v>
      </c>
      <c r="E23" s="18">
        <v>8.3000000000000007</v>
      </c>
      <c r="F23" s="10">
        <v>5.8</v>
      </c>
      <c r="G23" s="10">
        <v>3.8</v>
      </c>
      <c r="H23" s="12">
        <v>5.8</v>
      </c>
      <c r="I23" s="4"/>
      <c r="J23" s="13"/>
      <c r="K23" s="4"/>
      <c r="L23" s="4"/>
      <c r="M23" s="4"/>
      <c r="N23" s="4"/>
      <c r="O23" s="4"/>
    </row>
    <row r="24" spans="2:15" x14ac:dyDescent="0.25">
      <c r="B24" s="15" t="s">
        <v>188</v>
      </c>
      <c r="C24" s="10">
        <v>16.899999999999999</v>
      </c>
      <c r="D24" s="18">
        <v>14</v>
      </c>
      <c r="E24" s="18">
        <v>14.6</v>
      </c>
      <c r="F24" s="18">
        <v>13.3</v>
      </c>
      <c r="G24" s="10">
        <v>11.7</v>
      </c>
      <c r="H24" s="12">
        <v>12.2</v>
      </c>
      <c r="I24" s="4"/>
      <c r="J24" s="16"/>
      <c r="K24" s="4"/>
      <c r="L24" s="4"/>
      <c r="M24" s="4"/>
      <c r="N24" s="4"/>
      <c r="O24" s="19"/>
    </row>
    <row r="25" spans="2:15" x14ac:dyDescent="0.25">
      <c r="B25" s="15" t="s">
        <v>189</v>
      </c>
      <c r="C25" s="10">
        <v>6.3</v>
      </c>
      <c r="D25" s="10">
        <v>6.3</v>
      </c>
      <c r="E25" s="18">
        <v>6.3</v>
      </c>
      <c r="F25" s="10">
        <v>7.5</v>
      </c>
      <c r="G25" s="10">
        <v>7.9</v>
      </c>
      <c r="H25" s="12">
        <v>6.4</v>
      </c>
      <c r="I25" s="4"/>
      <c r="J25" s="16"/>
      <c r="K25" s="19"/>
      <c r="L25" s="4"/>
      <c r="M25" s="4"/>
      <c r="N25" s="4"/>
      <c r="O25" s="4"/>
    </row>
    <row r="26" spans="2:15" x14ac:dyDescent="0.25">
      <c r="B26" s="20" t="s">
        <v>227</v>
      </c>
      <c r="C26" s="18">
        <v>74.970115118353689</v>
      </c>
      <c r="D26" s="18">
        <v>75.270115118353672</v>
      </c>
      <c r="E26" s="18">
        <v>75.370115118353667</v>
      </c>
      <c r="F26" s="18">
        <v>73.323847379869889</v>
      </c>
      <c r="G26" s="18">
        <v>73.476846539833801</v>
      </c>
      <c r="H26" s="21">
        <v>75.676557247973051</v>
      </c>
      <c r="I26" s="4"/>
      <c r="J26" s="16"/>
      <c r="K26" s="4"/>
      <c r="L26" s="4"/>
      <c r="M26" s="4"/>
      <c r="N26" s="4"/>
      <c r="O26" s="4"/>
    </row>
    <row r="27" spans="2:15" x14ac:dyDescent="0.25">
      <c r="B27" s="20" t="s">
        <v>183</v>
      </c>
      <c r="C27" s="10">
        <v>114</v>
      </c>
      <c r="D27" s="10">
        <v>103</v>
      </c>
      <c r="E27" s="10">
        <v>105</v>
      </c>
      <c r="F27" s="10">
        <v>103</v>
      </c>
      <c r="G27" s="10">
        <v>56</v>
      </c>
      <c r="H27" s="12">
        <v>74</v>
      </c>
      <c r="I27" s="4"/>
      <c r="J27" s="22"/>
      <c r="K27" s="4"/>
      <c r="L27" s="4"/>
      <c r="M27" s="4"/>
      <c r="N27" s="4"/>
      <c r="O27" s="4"/>
    </row>
    <row r="28" spans="2:15" ht="30" x14ac:dyDescent="0.25">
      <c r="B28" s="20" t="s">
        <v>237</v>
      </c>
      <c r="C28" s="10">
        <v>8.8000000000000007</v>
      </c>
      <c r="D28" s="10">
        <v>11.9</v>
      </c>
      <c r="E28" s="10">
        <v>11.7</v>
      </c>
      <c r="F28" s="10">
        <v>12.6</v>
      </c>
      <c r="G28" s="10">
        <v>7.7</v>
      </c>
      <c r="H28" s="12">
        <v>9.8000000000000007</v>
      </c>
      <c r="I28" s="4"/>
      <c r="J28" s="22"/>
      <c r="K28" s="4"/>
      <c r="L28" s="4"/>
      <c r="M28" s="19"/>
      <c r="N28" s="4"/>
      <c r="O28" s="4"/>
    </row>
    <row r="29" spans="2:15" ht="30" x14ac:dyDescent="0.25">
      <c r="B29" s="20" t="s">
        <v>228</v>
      </c>
      <c r="C29" s="10">
        <v>1</v>
      </c>
      <c r="D29" s="10">
        <v>3</v>
      </c>
      <c r="E29" s="10" t="s">
        <v>229</v>
      </c>
      <c r="F29" s="10">
        <v>1</v>
      </c>
      <c r="G29" s="10" t="s">
        <v>0</v>
      </c>
      <c r="H29" s="23">
        <v>1</v>
      </c>
    </row>
    <row r="30" spans="2:15" x14ac:dyDescent="0.25">
      <c r="B30" s="9" t="s">
        <v>184</v>
      </c>
      <c r="C30" s="10">
        <v>4439</v>
      </c>
      <c r="D30" s="10">
        <v>4155</v>
      </c>
      <c r="E30" s="24">
        <v>4092</v>
      </c>
      <c r="F30" s="10">
        <v>1999</v>
      </c>
      <c r="G30" s="10">
        <v>3869</v>
      </c>
      <c r="H30" s="12">
        <v>3920</v>
      </c>
      <c r="I30" s="4"/>
      <c r="J30" s="13"/>
      <c r="K30" s="4"/>
      <c r="L30" s="4"/>
      <c r="M30" s="4"/>
      <c r="N30" s="4"/>
      <c r="O30" s="4"/>
    </row>
    <row r="31" spans="2:15" x14ac:dyDescent="0.25">
      <c r="B31" s="9" t="s">
        <v>185</v>
      </c>
      <c r="C31" s="10">
        <v>636</v>
      </c>
      <c r="D31" s="10">
        <v>733</v>
      </c>
      <c r="E31" s="24">
        <v>859</v>
      </c>
      <c r="F31" s="10">
        <v>766</v>
      </c>
      <c r="G31" s="10">
        <v>829</v>
      </c>
      <c r="H31" s="12">
        <v>776</v>
      </c>
      <c r="I31" s="4"/>
      <c r="J31" s="13"/>
      <c r="K31" s="4"/>
      <c r="L31" s="4"/>
      <c r="M31" s="4"/>
      <c r="N31" s="4"/>
      <c r="O31" s="4"/>
    </row>
    <row r="32" spans="2:15" x14ac:dyDescent="0.25">
      <c r="B32" s="9" t="s">
        <v>186</v>
      </c>
      <c r="C32" s="135"/>
      <c r="D32" s="136"/>
      <c r="E32" s="136"/>
      <c r="F32" s="136"/>
      <c r="G32" s="136"/>
      <c r="H32" s="137"/>
      <c r="I32" s="4"/>
      <c r="J32" s="22"/>
      <c r="K32" s="4"/>
      <c r="L32" s="4"/>
      <c r="M32" s="19"/>
      <c r="N32" s="4"/>
      <c r="O32" s="4"/>
    </row>
    <row r="33" spans="2:15" x14ac:dyDescent="0.25">
      <c r="B33" s="9" t="s">
        <v>243</v>
      </c>
      <c r="C33" s="10">
        <v>7.4</v>
      </c>
      <c r="D33" s="10">
        <v>6.7</v>
      </c>
      <c r="E33" s="18">
        <v>6.7</v>
      </c>
      <c r="F33" s="10">
        <v>3.3</v>
      </c>
      <c r="G33" s="10">
        <v>6.3</v>
      </c>
      <c r="H33" s="12">
        <v>6.3</v>
      </c>
      <c r="I33" s="4"/>
      <c r="J33" s="13"/>
      <c r="K33" s="4"/>
      <c r="L33" s="4"/>
      <c r="M33" s="19"/>
      <c r="N33" s="4"/>
      <c r="O33" s="4"/>
    </row>
    <row r="34" spans="2:15" ht="15.75" thickBot="1" x14ac:dyDescent="0.3">
      <c r="B34" s="25" t="s">
        <v>244</v>
      </c>
      <c r="C34" s="26">
        <v>1.1000000000000001</v>
      </c>
      <c r="D34" s="26">
        <v>1.2</v>
      </c>
      <c r="E34" s="27">
        <v>1.4</v>
      </c>
      <c r="F34" s="26">
        <v>1.2</v>
      </c>
      <c r="G34" s="26">
        <v>1.3</v>
      </c>
      <c r="H34" s="28">
        <v>1.2</v>
      </c>
      <c r="I34" s="4"/>
      <c r="J34" s="13"/>
      <c r="K34" s="4"/>
      <c r="L34" s="4"/>
      <c r="M34" s="4"/>
      <c r="N34" s="4"/>
      <c r="O34" s="4"/>
    </row>
    <row r="35" spans="2:15" s="4" customFormat="1" x14ac:dyDescent="0.25">
      <c r="B35" s="5"/>
    </row>
    <row r="36" spans="2:15" s="4" customFormat="1" x14ac:dyDescent="0.25">
      <c r="B36" s="5"/>
    </row>
    <row r="37" spans="2:15" x14ac:dyDescent="0.25">
      <c r="B37" s="151" t="s">
        <v>200</v>
      </c>
      <c r="C37" s="151"/>
      <c r="D37" s="151"/>
      <c r="E37" s="151"/>
      <c r="F37" s="151"/>
      <c r="G37" s="151"/>
      <c r="H37" s="151"/>
    </row>
    <row r="38" spans="2:15" ht="15.75" thickBot="1" x14ac:dyDescent="0.3">
      <c r="B38" s="4"/>
      <c r="C38" s="4"/>
      <c r="D38" s="4"/>
      <c r="E38" s="4"/>
      <c r="F38" s="4"/>
      <c r="G38" s="4"/>
      <c r="H38" s="4"/>
    </row>
    <row r="39" spans="2:15" ht="15.75" thickBot="1" x14ac:dyDescent="0.3">
      <c r="B39" s="69"/>
      <c r="C39" s="70">
        <v>2015</v>
      </c>
      <c r="D39" s="70">
        <v>2018</v>
      </c>
      <c r="E39" s="70">
        <f>D39+1</f>
        <v>2019</v>
      </c>
      <c r="F39" s="70">
        <f>E39+1</f>
        <v>2020</v>
      </c>
      <c r="G39" s="70">
        <f>F39+1</f>
        <v>2021</v>
      </c>
      <c r="H39" s="71">
        <f>G39+1</f>
        <v>2022</v>
      </c>
    </row>
    <row r="40" spans="2:15" x14ac:dyDescent="0.25">
      <c r="B40" s="66" t="s">
        <v>82</v>
      </c>
      <c r="C40" s="67">
        <v>1113</v>
      </c>
      <c r="D40" s="67">
        <v>1082</v>
      </c>
      <c r="E40" s="67">
        <v>1058</v>
      </c>
      <c r="F40" s="67">
        <v>1033</v>
      </c>
      <c r="G40" s="67">
        <v>998</v>
      </c>
      <c r="H40" s="68">
        <v>968</v>
      </c>
    </row>
    <row r="41" spans="2:15" x14ac:dyDescent="0.25">
      <c r="B41" s="63" t="s">
        <v>83</v>
      </c>
      <c r="C41" s="10">
        <v>3468</v>
      </c>
      <c r="D41" s="10">
        <v>3527</v>
      </c>
      <c r="E41" s="10">
        <v>3585</v>
      </c>
      <c r="F41" s="10">
        <v>3452</v>
      </c>
      <c r="G41" s="10">
        <v>3347</v>
      </c>
      <c r="H41" s="23">
        <v>3412</v>
      </c>
    </row>
    <row r="42" spans="2:15" x14ac:dyDescent="0.25">
      <c r="B42" s="63" t="s">
        <v>11</v>
      </c>
      <c r="C42" s="10">
        <v>25</v>
      </c>
      <c r="D42" s="10">
        <v>26</v>
      </c>
      <c r="E42" s="10">
        <v>26</v>
      </c>
      <c r="F42" s="10">
        <v>10</v>
      </c>
      <c r="G42" s="10">
        <v>10</v>
      </c>
      <c r="H42" s="23">
        <v>9</v>
      </c>
    </row>
    <row r="43" spans="2:15" x14ac:dyDescent="0.25">
      <c r="B43" s="63" t="s">
        <v>48</v>
      </c>
      <c r="C43" s="10">
        <v>1655</v>
      </c>
      <c r="D43" s="10">
        <v>1669</v>
      </c>
      <c r="E43" s="10">
        <v>1669</v>
      </c>
      <c r="F43" s="10">
        <v>1773</v>
      </c>
      <c r="G43" s="10">
        <v>1429</v>
      </c>
      <c r="H43" s="23">
        <v>1381</v>
      </c>
    </row>
    <row r="44" spans="2:15" x14ac:dyDescent="0.25">
      <c r="B44" s="63" t="s">
        <v>103</v>
      </c>
      <c r="C44" s="135"/>
      <c r="D44" s="136"/>
      <c r="E44" s="136"/>
      <c r="F44" s="136"/>
      <c r="G44" s="136"/>
      <c r="H44" s="137"/>
    </row>
    <row r="45" spans="2:15" x14ac:dyDescent="0.25">
      <c r="B45" s="63" t="s">
        <v>104</v>
      </c>
      <c r="C45" s="10">
        <v>105</v>
      </c>
      <c r="D45" s="10">
        <v>105</v>
      </c>
      <c r="E45" s="10">
        <v>106</v>
      </c>
      <c r="F45" s="10">
        <v>106</v>
      </c>
      <c r="G45" s="10">
        <v>106</v>
      </c>
      <c r="H45" s="23">
        <v>91</v>
      </c>
    </row>
    <row r="46" spans="2:15" x14ac:dyDescent="0.25">
      <c r="B46" s="63" t="s">
        <v>153</v>
      </c>
      <c r="C46" s="135"/>
      <c r="D46" s="136"/>
      <c r="E46" s="136"/>
      <c r="F46" s="136"/>
      <c r="G46" s="136"/>
      <c r="H46" s="137"/>
    </row>
    <row r="47" spans="2:15" x14ac:dyDescent="0.25">
      <c r="B47" s="63" t="s">
        <v>154</v>
      </c>
      <c r="C47" s="10">
        <v>6940</v>
      </c>
      <c r="D47" s="10">
        <v>6939</v>
      </c>
      <c r="E47" s="10">
        <v>6960</v>
      </c>
      <c r="F47" s="10">
        <v>6454</v>
      </c>
      <c r="G47" s="10">
        <v>6454</v>
      </c>
      <c r="H47" s="23">
        <v>6095</v>
      </c>
    </row>
    <row r="48" spans="2:15" x14ac:dyDescent="0.25">
      <c r="B48" s="63" t="s">
        <v>72</v>
      </c>
      <c r="C48" s="135"/>
      <c r="D48" s="136"/>
      <c r="E48" s="136"/>
      <c r="F48" s="136"/>
      <c r="G48" s="136"/>
      <c r="H48" s="137"/>
    </row>
    <row r="49" spans="2:8" x14ac:dyDescent="0.25">
      <c r="B49" s="63" t="s">
        <v>12</v>
      </c>
      <c r="C49" s="10">
        <v>18.399999999999999</v>
      </c>
      <c r="D49" s="10">
        <v>17.399999999999999</v>
      </c>
      <c r="E49" s="10">
        <v>16.899999999999999</v>
      </c>
      <c r="F49" s="10">
        <v>16.399999999999999</v>
      </c>
      <c r="G49" s="10">
        <v>15.8</v>
      </c>
      <c r="H49" s="23">
        <v>15.5</v>
      </c>
    </row>
    <row r="50" spans="2:8" x14ac:dyDescent="0.25">
      <c r="B50" s="63" t="s">
        <v>96</v>
      </c>
      <c r="C50" s="10">
        <v>57.2</v>
      </c>
      <c r="D50" s="10">
        <v>56.8</v>
      </c>
      <c r="E50" s="10">
        <v>57.2</v>
      </c>
      <c r="F50" s="10">
        <v>54.8</v>
      </c>
      <c r="G50" s="10">
        <v>52.9</v>
      </c>
      <c r="H50" s="23">
        <v>54.7</v>
      </c>
    </row>
    <row r="51" spans="2:8" x14ac:dyDescent="0.25">
      <c r="B51" s="63" t="s">
        <v>13</v>
      </c>
      <c r="C51" s="10">
        <v>27.3</v>
      </c>
      <c r="D51" s="10">
        <v>26.9</v>
      </c>
      <c r="E51" s="10">
        <v>26.6</v>
      </c>
      <c r="F51" s="10">
        <v>28.1</v>
      </c>
      <c r="G51" s="10">
        <v>22.6</v>
      </c>
      <c r="H51" s="23">
        <v>22.1</v>
      </c>
    </row>
    <row r="52" spans="2:8" x14ac:dyDescent="0.25">
      <c r="B52" s="63" t="s">
        <v>156</v>
      </c>
      <c r="C52" s="158"/>
      <c r="D52" s="159"/>
      <c r="E52" s="159"/>
      <c r="F52" s="159"/>
      <c r="G52" s="159"/>
      <c r="H52" s="160"/>
    </row>
    <row r="53" spans="2:8" x14ac:dyDescent="0.25">
      <c r="B53" s="63" t="s">
        <v>14</v>
      </c>
      <c r="C53" s="155"/>
      <c r="D53" s="156"/>
      <c r="E53" s="156"/>
      <c r="F53" s="156"/>
      <c r="G53" s="156"/>
      <c r="H53" s="157"/>
    </row>
    <row r="54" spans="2:8" x14ac:dyDescent="0.25">
      <c r="B54" s="63" t="s">
        <v>155</v>
      </c>
      <c r="C54" s="10">
        <v>114.5</v>
      </c>
      <c r="D54" s="10">
        <v>111.7</v>
      </c>
      <c r="E54" s="10">
        <v>111.1</v>
      </c>
      <c r="F54" s="10">
        <v>102.4</v>
      </c>
      <c r="G54" s="18">
        <v>102</v>
      </c>
      <c r="H54" s="23">
        <v>97.7</v>
      </c>
    </row>
    <row r="55" spans="2:8" ht="30" x14ac:dyDescent="0.25">
      <c r="B55" s="20" t="s">
        <v>235</v>
      </c>
      <c r="C55" s="10">
        <v>113183</v>
      </c>
      <c r="D55" s="10">
        <v>125609</v>
      </c>
      <c r="E55" s="10">
        <v>130722</v>
      </c>
      <c r="F55" s="10">
        <v>186240</v>
      </c>
      <c r="G55" s="10">
        <v>189458</v>
      </c>
      <c r="H55" s="23">
        <v>218475</v>
      </c>
    </row>
    <row r="56" spans="2:8" x14ac:dyDescent="0.25">
      <c r="B56" s="20" t="s">
        <v>21</v>
      </c>
      <c r="C56" s="135"/>
      <c r="D56" s="136"/>
      <c r="E56" s="136"/>
      <c r="F56" s="136"/>
      <c r="G56" s="136"/>
      <c r="H56" s="137"/>
    </row>
    <row r="57" spans="2:8" x14ac:dyDescent="0.25">
      <c r="B57" s="20" t="s">
        <v>201</v>
      </c>
      <c r="C57" s="10">
        <v>9180</v>
      </c>
      <c r="D57" s="10">
        <v>9448</v>
      </c>
      <c r="E57" s="10">
        <v>8403</v>
      </c>
      <c r="F57" s="10">
        <v>13247</v>
      </c>
      <c r="G57" s="10">
        <v>18002</v>
      </c>
      <c r="H57" s="23">
        <v>15318</v>
      </c>
    </row>
    <row r="58" spans="2:8" x14ac:dyDescent="0.25">
      <c r="B58" s="20" t="s">
        <v>202</v>
      </c>
      <c r="C58" s="10">
        <v>478</v>
      </c>
      <c r="D58" s="10">
        <v>829</v>
      </c>
      <c r="E58" s="10">
        <v>934</v>
      </c>
      <c r="F58" s="10">
        <v>988</v>
      </c>
      <c r="G58" s="10">
        <v>1205</v>
      </c>
      <c r="H58" s="23">
        <v>748</v>
      </c>
    </row>
    <row r="59" spans="2:8" x14ac:dyDescent="0.25">
      <c r="B59" s="20" t="s">
        <v>203</v>
      </c>
      <c r="C59" s="10">
        <v>9333</v>
      </c>
      <c r="D59" s="10">
        <v>10935</v>
      </c>
      <c r="E59" s="10">
        <v>11534</v>
      </c>
      <c r="F59" s="10">
        <v>19399</v>
      </c>
      <c r="G59" s="10">
        <v>18034</v>
      </c>
      <c r="H59" s="23">
        <v>21030</v>
      </c>
    </row>
    <row r="60" spans="2:8" ht="15.75" thickBot="1" x14ac:dyDescent="0.3">
      <c r="B60" s="64" t="s">
        <v>204</v>
      </c>
      <c r="C60" s="26">
        <v>39285</v>
      </c>
      <c r="D60" s="26">
        <v>43867</v>
      </c>
      <c r="E60" s="26">
        <v>43087</v>
      </c>
      <c r="F60" s="26">
        <v>45516</v>
      </c>
      <c r="G60" s="26">
        <v>53101</v>
      </c>
      <c r="H60" s="65">
        <v>45170</v>
      </c>
    </row>
    <row r="61" spans="2:8" x14ac:dyDescent="0.25">
      <c r="C61" s="29"/>
      <c r="D61" s="32"/>
      <c r="E61" s="29"/>
      <c r="F61" s="29"/>
      <c r="G61" s="29"/>
      <c r="H61" s="29"/>
    </row>
    <row r="62" spans="2:8" x14ac:dyDescent="0.25">
      <c r="B62" s="151" t="s">
        <v>205</v>
      </c>
      <c r="C62" s="151"/>
      <c r="D62" s="151"/>
      <c r="E62" s="151"/>
      <c r="F62" s="151"/>
      <c r="G62" s="151"/>
      <c r="H62" s="151"/>
    </row>
    <row r="63" spans="2:8" ht="15.75" thickBot="1" x14ac:dyDescent="0.3">
      <c r="B63" s="4"/>
      <c r="C63" s="4"/>
      <c r="D63" s="4"/>
      <c r="E63" s="4"/>
      <c r="F63" s="4"/>
      <c r="G63" s="4"/>
    </row>
    <row r="64" spans="2:8" ht="15.75" thickBot="1" x14ac:dyDescent="0.3">
      <c r="B64" s="69"/>
      <c r="C64" s="70">
        <v>2015</v>
      </c>
      <c r="D64" s="70">
        <v>2018</v>
      </c>
      <c r="E64" s="70">
        <f>D64+1</f>
        <v>2019</v>
      </c>
      <c r="F64" s="70">
        <f>E64+1</f>
        <v>2020</v>
      </c>
      <c r="G64" s="70">
        <f>F64+1</f>
        <v>2021</v>
      </c>
      <c r="H64" s="71">
        <f>G64+1</f>
        <v>2022</v>
      </c>
    </row>
    <row r="65" spans="2:9" x14ac:dyDescent="0.25">
      <c r="B65" s="66" t="s">
        <v>84</v>
      </c>
      <c r="C65" s="67">
        <v>82272</v>
      </c>
      <c r="D65" s="67">
        <v>79265</v>
      </c>
      <c r="E65" s="67">
        <v>77146</v>
      </c>
      <c r="F65" s="67">
        <v>72259</v>
      </c>
      <c r="G65" s="67">
        <v>70279</v>
      </c>
      <c r="H65" s="68">
        <v>66619</v>
      </c>
    </row>
    <row r="66" spans="2:9" x14ac:dyDescent="0.25">
      <c r="B66" s="63" t="s">
        <v>109</v>
      </c>
      <c r="C66" s="135"/>
      <c r="D66" s="136"/>
      <c r="E66" s="136"/>
      <c r="F66" s="136"/>
      <c r="G66" s="136"/>
      <c r="H66" s="137"/>
    </row>
    <row r="67" spans="2:9" x14ac:dyDescent="0.25">
      <c r="B67" s="63" t="s">
        <v>110</v>
      </c>
      <c r="C67" s="10">
        <v>52223</v>
      </c>
      <c r="D67" s="10">
        <v>49181</v>
      </c>
      <c r="E67" s="10">
        <v>47848</v>
      </c>
      <c r="F67" s="10">
        <v>44386</v>
      </c>
      <c r="G67" s="10">
        <v>43517</v>
      </c>
      <c r="H67" s="23">
        <v>42887</v>
      </c>
    </row>
    <row r="68" spans="2:9" x14ac:dyDescent="0.25">
      <c r="B68" s="63" t="s">
        <v>111</v>
      </c>
      <c r="C68" s="10">
        <v>24024</v>
      </c>
      <c r="D68" s="10">
        <v>24165</v>
      </c>
      <c r="E68" s="10">
        <v>23721</v>
      </c>
      <c r="F68" s="10">
        <v>22798</v>
      </c>
      <c r="G68" s="10">
        <v>21910</v>
      </c>
      <c r="H68" s="23">
        <v>18652</v>
      </c>
    </row>
    <row r="69" spans="2:9" x14ac:dyDescent="0.25">
      <c r="B69" s="63" t="s">
        <v>112</v>
      </c>
      <c r="C69" s="10">
        <v>6025</v>
      </c>
      <c r="D69" s="10">
        <v>5919</v>
      </c>
      <c r="E69" s="10">
        <v>5577</v>
      </c>
      <c r="F69" s="10">
        <v>5075</v>
      </c>
      <c r="G69" s="10">
        <v>4852</v>
      </c>
      <c r="H69" s="23">
        <v>5080</v>
      </c>
    </row>
    <row r="70" spans="2:9" x14ac:dyDescent="0.25">
      <c r="B70" s="63" t="s">
        <v>21</v>
      </c>
      <c r="C70" s="135"/>
      <c r="D70" s="136"/>
      <c r="E70" s="136"/>
      <c r="F70" s="136"/>
      <c r="G70" s="136"/>
      <c r="H70" s="137"/>
    </row>
    <row r="71" spans="2:9" x14ac:dyDescent="0.25">
      <c r="B71" s="63" t="s">
        <v>113</v>
      </c>
      <c r="C71" s="10">
        <v>6889</v>
      </c>
      <c r="D71" s="10">
        <v>6848</v>
      </c>
      <c r="E71" s="10">
        <v>7822</v>
      </c>
      <c r="F71" s="10">
        <v>7851</v>
      </c>
      <c r="G71" s="10">
        <v>8190</v>
      </c>
      <c r="H71" s="23">
        <v>8692</v>
      </c>
    </row>
    <row r="72" spans="2:9" x14ac:dyDescent="0.25">
      <c r="B72" s="63" t="s">
        <v>114</v>
      </c>
      <c r="C72" s="10">
        <v>75383</v>
      </c>
      <c r="D72" s="10">
        <v>72417</v>
      </c>
      <c r="E72" s="10">
        <v>69324</v>
      </c>
      <c r="F72" s="10">
        <v>64408</v>
      </c>
      <c r="G72" s="10">
        <v>62089</v>
      </c>
      <c r="H72" s="23">
        <v>57927</v>
      </c>
    </row>
    <row r="73" spans="2:9" ht="30" x14ac:dyDescent="0.25">
      <c r="B73" s="76" t="s">
        <v>56</v>
      </c>
      <c r="C73" s="72">
        <v>153.6275215140023</v>
      </c>
      <c r="D73" s="73">
        <v>185.86</v>
      </c>
      <c r="E73" s="74">
        <v>215.54</v>
      </c>
      <c r="F73" s="72">
        <v>245.63</v>
      </c>
      <c r="G73" s="72">
        <v>275.42</v>
      </c>
      <c r="H73" s="23">
        <v>304.32</v>
      </c>
    </row>
    <row r="74" spans="2:9" x14ac:dyDescent="0.25">
      <c r="B74" s="20" t="s">
        <v>146</v>
      </c>
      <c r="C74" s="135"/>
      <c r="D74" s="136"/>
      <c r="E74" s="136"/>
      <c r="F74" s="136"/>
      <c r="G74" s="136"/>
      <c r="H74" s="137"/>
    </row>
    <row r="75" spans="2:9" ht="33" x14ac:dyDescent="0.25">
      <c r="B75" s="77" t="s">
        <v>252</v>
      </c>
      <c r="C75" s="24">
        <v>23609</v>
      </c>
      <c r="D75" s="24">
        <v>28165</v>
      </c>
      <c r="E75" s="24">
        <v>28188</v>
      </c>
      <c r="F75" s="24">
        <v>28865</v>
      </c>
      <c r="G75" s="10">
        <v>27424</v>
      </c>
      <c r="H75" s="23">
        <v>29503</v>
      </c>
    </row>
    <row r="76" spans="2:9" x14ac:dyDescent="0.25">
      <c r="B76" s="63" t="s">
        <v>108</v>
      </c>
      <c r="C76" s="72">
        <v>50.802706594942613</v>
      </c>
      <c r="D76" s="72">
        <v>63.736584413278891</v>
      </c>
      <c r="E76" s="72">
        <v>119.75</v>
      </c>
      <c r="F76" s="72">
        <v>119.69</v>
      </c>
      <c r="G76" s="72">
        <v>120.68</v>
      </c>
      <c r="H76" s="23">
        <v>159.49</v>
      </c>
    </row>
    <row r="77" spans="2:9" x14ac:dyDescent="0.25">
      <c r="B77" s="78" t="s">
        <v>115</v>
      </c>
      <c r="C77" s="144"/>
      <c r="D77" s="145"/>
      <c r="E77" s="145"/>
      <c r="F77" s="145"/>
      <c r="G77" s="145"/>
      <c r="H77" s="146"/>
    </row>
    <row r="78" spans="2:9" x14ac:dyDescent="0.25">
      <c r="B78" s="63" t="s">
        <v>140</v>
      </c>
      <c r="C78" s="10">
        <v>3437</v>
      </c>
      <c r="D78" s="10">
        <v>3697</v>
      </c>
      <c r="E78" s="10">
        <v>16019</v>
      </c>
      <c r="F78" s="10">
        <v>15485</v>
      </c>
      <c r="G78" s="10">
        <v>16019</v>
      </c>
      <c r="H78" s="23">
        <v>22221</v>
      </c>
      <c r="I78" s="35"/>
    </row>
    <row r="79" spans="2:9" x14ac:dyDescent="0.25">
      <c r="B79" s="63" t="s">
        <v>116</v>
      </c>
      <c r="C79" s="72">
        <v>108.19992726214723</v>
      </c>
      <c r="D79" s="72">
        <v>126.101152285637</v>
      </c>
      <c r="E79" s="10">
        <v>89.41</v>
      </c>
      <c r="F79" s="10">
        <v>90.27</v>
      </c>
      <c r="G79" s="10">
        <v>116.92</v>
      </c>
      <c r="H79" s="23">
        <v>117.35</v>
      </c>
      <c r="I79" s="35"/>
    </row>
    <row r="80" spans="2:9" ht="30" x14ac:dyDescent="0.25">
      <c r="B80" s="78" t="s">
        <v>196</v>
      </c>
      <c r="C80" s="138"/>
      <c r="D80" s="139"/>
      <c r="E80" s="139"/>
      <c r="F80" s="139"/>
      <c r="G80" s="139"/>
      <c r="H80" s="140"/>
      <c r="I80" s="35"/>
    </row>
    <row r="81" spans="2:16" ht="30" x14ac:dyDescent="0.25">
      <c r="B81" s="20" t="s">
        <v>117</v>
      </c>
      <c r="C81" s="75">
        <v>7696</v>
      </c>
      <c r="D81" s="75">
        <v>1262</v>
      </c>
      <c r="E81" s="75">
        <v>1914</v>
      </c>
      <c r="F81" s="75">
        <v>1995</v>
      </c>
      <c r="G81" s="75">
        <v>1312</v>
      </c>
      <c r="H81" s="23">
        <v>1798</v>
      </c>
      <c r="I81" s="35"/>
    </row>
    <row r="82" spans="2:16" ht="30" x14ac:dyDescent="0.25">
      <c r="B82" s="78" t="s">
        <v>118</v>
      </c>
      <c r="C82" s="75">
        <v>34339</v>
      </c>
      <c r="D82" s="75">
        <v>5134</v>
      </c>
      <c r="E82" s="75">
        <v>8084</v>
      </c>
      <c r="F82" s="75">
        <v>8627</v>
      </c>
      <c r="G82" s="75">
        <v>5860</v>
      </c>
      <c r="H82" s="23">
        <v>7886</v>
      </c>
      <c r="I82" s="35"/>
    </row>
    <row r="83" spans="2:16" ht="30" x14ac:dyDescent="0.25">
      <c r="B83" s="78" t="s">
        <v>119</v>
      </c>
      <c r="C83" s="75">
        <v>34.270000000000003</v>
      </c>
      <c r="D83" s="75">
        <v>42.74</v>
      </c>
      <c r="E83" s="75">
        <v>49.29</v>
      </c>
      <c r="F83" s="75">
        <v>56.46</v>
      </c>
      <c r="G83" s="75">
        <v>63.16</v>
      </c>
      <c r="H83" s="23">
        <v>84.73</v>
      </c>
      <c r="I83" s="35"/>
    </row>
    <row r="84" spans="2:16" ht="30" x14ac:dyDescent="0.25">
      <c r="B84" s="78" t="s">
        <v>241</v>
      </c>
      <c r="C84" s="138"/>
      <c r="D84" s="139"/>
      <c r="E84" s="139"/>
      <c r="F84" s="139"/>
      <c r="G84" s="139"/>
      <c r="H84" s="140"/>
      <c r="I84" s="35"/>
    </row>
    <row r="85" spans="2:16" ht="30" x14ac:dyDescent="0.25">
      <c r="B85" s="78" t="s">
        <v>242</v>
      </c>
      <c r="C85" s="75">
        <v>593</v>
      </c>
      <c r="D85" s="75">
        <v>310</v>
      </c>
      <c r="E85" s="75">
        <v>577</v>
      </c>
      <c r="F85" s="75">
        <v>161</v>
      </c>
      <c r="G85" s="75">
        <v>250</v>
      </c>
      <c r="H85" s="23">
        <v>282</v>
      </c>
      <c r="I85" s="35"/>
    </row>
    <row r="86" spans="2:16" ht="30.75" thickBot="1" x14ac:dyDescent="0.3">
      <c r="B86" s="79" t="s">
        <v>120</v>
      </c>
      <c r="C86" s="80">
        <v>1958</v>
      </c>
      <c r="D86" s="80">
        <v>955</v>
      </c>
      <c r="E86" s="80">
        <v>1110</v>
      </c>
      <c r="F86" s="80">
        <v>432</v>
      </c>
      <c r="G86" s="80">
        <v>798</v>
      </c>
      <c r="H86" s="65">
        <v>1083</v>
      </c>
      <c r="I86" s="35"/>
    </row>
    <row r="87" spans="2:16" ht="18" x14ac:dyDescent="0.25">
      <c r="B87" s="36" t="s">
        <v>253</v>
      </c>
      <c r="D87" s="37"/>
      <c r="E87" s="37"/>
      <c r="F87" s="37"/>
      <c r="G87" s="37"/>
    </row>
    <row r="88" spans="2:16" ht="18" x14ac:dyDescent="0.25">
      <c r="B88" s="36"/>
      <c r="D88" s="37"/>
      <c r="E88" s="37"/>
      <c r="F88" s="37"/>
      <c r="G88" s="37"/>
    </row>
    <row r="89" spans="2:16" x14ac:dyDescent="0.25">
      <c r="B89" s="151" t="s">
        <v>206</v>
      </c>
      <c r="C89" s="151"/>
      <c r="D89" s="151"/>
      <c r="E89" s="151"/>
      <c r="F89" s="151"/>
      <c r="G89" s="151"/>
      <c r="H89" s="151"/>
      <c r="J89" s="31"/>
    </row>
    <row r="90" spans="2:16" ht="15.75" thickBot="1" x14ac:dyDescent="0.3">
      <c r="B90" s="4"/>
      <c r="C90" s="4"/>
      <c r="D90" s="4"/>
      <c r="E90" s="4"/>
      <c r="F90" s="4"/>
      <c r="H90" s="40"/>
      <c r="J90" s="31"/>
    </row>
    <row r="91" spans="2:16" ht="15.75" thickBot="1" x14ac:dyDescent="0.3">
      <c r="B91" s="69"/>
      <c r="C91" s="70">
        <v>2015</v>
      </c>
      <c r="D91" s="70">
        <v>2018</v>
      </c>
      <c r="E91" s="70">
        <f>D91+1</f>
        <v>2019</v>
      </c>
      <c r="F91" s="70">
        <f>E91+1</f>
        <v>2020</v>
      </c>
      <c r="G91" s="70">
        <f>F91+1</f>
        <v>2021</v>
      </c>
      <c r="H91" s="71">
        <f>G91+1</f>
        <v>2022</v>
      </c>
      <c r="I91" s="31"/>
    </row>
    <row r="92" spans="2:16" ht="30" x14ac:dyDescent="0.25">
      <c r="B92" s="121" t="s">
        <v>141</v>
      </c>
      <c r="C92" s="122" t="s">
        <v>0</v>
      </c>
      <c r="D92" s="123">
        <v>1</v>
      </c>
      <c r="E92" s="123">
        <v>9</v>
      </c>
      <c r="F92" s="67">
        <v>83</v>
      </c>
      <c r="G92" s="122" t="s">
        <v>0</v>
      </c>
      <c r="H92" s="68">
        <v>20</v>
      </c>
    </row>
    <row r="93" spans="2:16" x14ac:dyDescent="0.25">
      <c r="B93" s="63" t="s">
        <v>142</v>
      </c>
      <c r="C93" s="85">
        <v>11622.6</v>
      </c>
      <c r="D93" s="88">
        <v>12043.7</v>
      </c>
      <c r="E93" s="89">
        <v>12136</v>
      </c>
      <c r="F93" s="88">
        <v>12239.9</v>
      </c>
      <c r="G93" s="88">
        <v>12382.5</v>
      </c>
      <c r="H93" s="90">
        <v>14576.1</v>
      </c>
    </row>
    <row r="94" spans="2:16" x14ac:dyDescent="0.25">
      <c r="B94" s="63" t="s">
        <v>143</v>
      </c>
      <c r="C94" s="170"/>
      <c r="D94" s="171"/>
      <c r="E94" s="171"/>
      <c r="F94" s="171"/>
      <c r="G94" s="171"/>
      <c r="H94" s="172"/>
      <c r="K94" s="38"/>
      <c r="L94" s="39"/>
      <c r="M94" s="39"/>
      <c r="P94" s="37"/>
    </row>
    <row r="95" spans="2:16" x14ac:dyDescent="0.25">
      <c r="B95" s="63" t="s">
        <v>97</v>
      </c>
      <c r="C95" s="85">
        <v>19.2</v>
      </c>
      <c r="D95" s="88">
        <v>19.399999999999999</v>
      </c>
      <c r="E95" s="88">
        <v>19.8</v>
      </c>
      <c r="F95" s="88">
        <v>19.8</v>
      </c>
      <c r="G95" s="89">
        <v>20</v>
      </c>
      <c r="H95" s="90">
        <v>23.4</v>
      </c>
      <c r="L95" s="39"/>
      <c r="M95" s="39"/>
    </row>
    <row r="96" spans="2:16" x14ac:dyDescent="0.25">
      <c r="B96" s="63" t="s">
        <v>144</v>
      </c>
      <c r="C96" s="88">
        <v>98</v>
      </c>
      <c r="D96" s="88">
        <v>38</v>
      </c>
      <c r="E96" s="88">
        <v>32</v>
      </c>
      <c r="F96" s="88">
        <v>31</v>
      </c>
      <c r="G96" s="88">
        <v>20</v>
      </c>
      <c r="H96" s="90">
        <v>72</v>
      </c>
      <c r="K96" s="30"/>
      <c r="L96" s="39"/>
      <c r="M96" s="39"/>
    </row>
    <row r="97" spans="2:14" ht="30.75" thickBot="1" x14ac:dyDescent="0.3">
      <c r="B97" s="64" t="s">
        <v>145</v>
      </c>
      <c r="C97" s="26">
        <v>5338</v>
      </c>
      <c r="D97" s="26">
        <v>1931</v>
      </c>
      <c r="E97" s="26">
        <v>1616</v>
      </c>
      <c r="F97" s="26">
        <v>1225</v>
      </c>
      <c r="G97" s="26">
        <v>1089</v>
      </c>
      <c r="H97" s="65">
        <v>3359</v>
      </c>
      <c r="L97" s="39"/>
      <c r="M97" s="39"/>
    </row>
    <row r="98" spans="2:14" x14ac:dyDescent="0.25">
      <c r="B98" s="31"/>
      <c r="C98" s="29"/>
      <c r="D98" s="29"/>
      <c r="E98" s="29"/>
      <c r="F98" s="29"/>
      <c r="G98" s="29"/>
      <c r="L98" s="39"/>
      <c r="M98" s="39"/>
    </row>
    <row r="99" spans="2:14" x14ac:dyDescent="0.25">
      <c r="B99" s="31"/>
      <c r="C99" s="29"/>
      <c r="D99" s="29"/>
      <c r="E99" s="29"/>
      <c r="F99" s="29"/>
      <c r="G99" s="29"/>
      <c r="L99" s="39"/>
      <c r="M99" s="39"/>
    </row>
    <row r="100" spans="2:14" x14ac:dyDescent="0.25">
      <c r="B100" s="151" t="s">
        <v>207</v>
      </c>
      <c r="C100" s="151"/>
      <c r="D100" s="151"/>
      <c r="E100" s="151"/>
      <c r="F100" s="151"/>
      <c r="G100" s="151"/>
      <c r="H100" s="151"/>
    </row>
    <row r="101" spans="2:14" ht="15.75" thickBot="1" x14ac:dyDescent="0.3">
      <c r="B101" s="4"/>
      <c r="C101" s="4"/>
      <c r="D101" s="4"/>
      <c r="E101" s="4"/>
      <c r="F101" s="4"/>
      <c r="H101" s="40"/>
    </row>
    <row r="102" spans="2:14" ht="15.75" thickBot="1" x14ac:dyDescent="0.3">
      <c r="B102" s="69"/>
      <c r="C102" s="70">
        <v>2015</v>
      </c>
      <c r="D102" s="70">
        <v>2018</v>
      </c>
      <c r="E102" s="70">
        <f>D102+1</f>
        <v>2019</v>
      </c>
      <c r="F102" s="70">
        <f>E102+1</f>
        <v>2020</v>
      </c>
      <c r="G102" s="70">
        <f>F102+1</f>
        <v>2021</v>
      </c>
      <c r="H102" s="71">
        <f>G102+1</f>
        <v>2022</v>
      </c>
    </row>
    <row r="103" spans="2:14" x14ac:dyDescent="0.25">
      <c r="B103" s="66" t="s">
        <v>73</v>
      </c>
      <c r="C103" s="67">
        <v>204</v>
      </c>
      <c r="D103" s="67">
        <v>205</v>
      </c>
      <c r="E103" s="67">
        <v>206</v>
      </c>
      <c r="F103" s="67">
        <v>207</v>
      </c>
      <c r="G103" s="67">
        <v>207</v>
      </c>
      <c r="H103" s="83">
        <v>207</v>
      </c>
      <c r="M103" s="39"/>
    </row>
    <row r="104" spans="2:14" x14ac:dyDescent="0.25">
      <c r="B104" s="63" t="s">
        <v>15</v>
      </c>
      <c r="C104" s="88">
        <v>10023</v>
      </c>
      <c r="D104" s="88">
        <v>10356</v>
      </c>
      <c r="E104" s="88">
        <v>10417</v>
      </c>
      <c r="F104" s="88">
        <v>10065</v>
      </c>
      <c r="G104" s="88">
        <v>9997</v>
      </c>
      <c r="H104" s="12">
        <v>8334</v>
      </c>
      <c r="M104" s="39"/>
    </row>
    <row r="105" spans="2:14" x14ac:dyDescent="0.25">
      <c r="B105" s="63" t="s">
        <v>176</v>
      </c>
      <c r="C105" s="135"/>
      <c r="D105" s="136"/>
      <c r="E105" s="136"/>
      <c r="F105" s="136"/>
      <c r="G105" s="136"/>
      <c r="H105" s="137"/>
      <c r="N105" s="39"/>
    </row>
    <row r="106" spans="2:14" x14ac:dyDescent="0.25">
      <c r="B106" s="63" t="s">
        <v>177</v>
      </c>
      <c r="C106" s="88">
        <v>99</v>
      </c>
      <c r="D106" s="88">
        <v>99</v>
      </c>
      <c r="E106" s="88">
        <v>100</v>
      </c>
      <c r="F106" s="88">
        <v>95</v>
      </c>
      <c r="G106" s="88">
        <v>94</v>
      </c>
      <c r="H106" s="12">
        <v>84</v>
      </c>
      <c r="M106" s="39"/>
    </row>
    <row r="107" spans="2:14" x14ac:dyDescent="0.25">
      <c r="B107" s="63" t="s">
        <v>74</v>
      </c>
      <c r="C107" s="88">
        <v>369</v>
      </c>
      <c r="D107" s="88">
        <v>368</v>
      </c>
      <c r="E107" s="88">
        <v>368</v>
      </c>
      <c r="F107" s="88">
        <v>368</v>
      </c>
      <c r="G107" s="88">
        <v>369</v>
      </c>
      <c r="H107" s="12">
        <v>369</v>
      </c>
      <c r="M107" s="39"/>
    </row>
    <row r="108" spans="2:14" x14ac:dyDescent="0.25">
      <c r="B108" s="63" t="s">
        <v>179</v>
      </c>
      <c r="C108" s="88">
        <v>80493</v>
      </c>
      <c r="D108" s="88">
        <v>87683</v>
      </c>
      <c r="E108" s="88">
        <v>88857</v>
      </c>
      <c r="F108" s="88">
        <v>90479</v>
      </c>
      <c r="G108" s="88">
        <v>91971</v>
      </c>
      <c r="H108" s="12">
        <v>91657</v>
      </c>
      <c r="M108" s="39"/>
    </row>
    <row r="109" spans="2:14" x14ac:dyDescent="0.25">
      <c r="B109" s="63" t="s">
        <v>178</v>
      </c>
      <c r="C109" s="135"/>
      <c r="D109" s="136"/>
      <c r="E109" s="136"/>
      <c r="F109" s="136"/>
      <c r="G109" s="136"/>
      <c r="H109" s="137"/>
      <c r="M109" s="39"/>
    </row>
    <row r="110" spans="2:14" ht="18" x14ac:dyDescent="0.25">
      <c r="B110" s="63" t="s">
        <v>254</v>
      </c>
      <c r="C110" s="88">
        <v>5.8</v>
      </c>
      <c r="D110" s="88">
        <v>5.0999999999999996</v>
      </c>
      <c r="E110" s="88">
        <v>4.5999999999999996</v>
      </c>
      <c r="F110" s="88">
        <v>5.7</v>
      </c>
      <c r="G110" s="88">
        <v>6.5</v>
      </c>
      <c r="H110" s="12">
        <v>6.8</v>
      </c>
      <c r="M110" s="39"/>
    </row>
    <row r="111" spans="2:14" ht="60.75" thickBot="1" x14ac:dyDescent="0.3">
      <c r="B111" s="95" t="s">
        <v>247</v>
      </c>
      <c r="C111" s="96">
        <v>33.1</v>
      </c>
      <c r="D111" s="96">
        <v>38.700000000000003</v>
      </c>
      <c r="E111" s="96">
        <v>39.200000000000003</v>
      </c>
      <c r="F111" s="96">
        <v>34.299999999999997</v>
      </c>
      <c r="G111" s="96">
        <v>39.898298454918837</v>
      </c>
      <c r="H111" s="97">
        <v>37.299999999999997</v>
      </c>
      <c r="M111" s="39"/>
    </row>
    <row r="112" spans="2:14" ht="18" x14ac:dyDescent="0.25">
      <c r="B112" s="36" t="s">
        <v>255</v>
      </c>
    </row>
    <row r="113" spans="2:13" x14ac:dyDescent="0.25">
      <c r="C113" s="29"/>
      <c r="D113" s="29"/>
      <c r="E113" s="29"/>
      <c r="F113" s="29"/>
      <c r="G113" s="29"/>
      <c r="M113" s="39"/>
    </row>
    <row r="114" spans="2:13" x14ac:dyDescent="0.25">
      <c r="B114" s="151" t="s">
        <v>208</v>
      </c>
      <c r="C114" s="151"/>
      <c r="D114" s="151"/>
      <c r="E114" s="151"/>
      <c r="F114" s="151"/>
      <c r="G114" s="151"/>
      <c r="H114" s="151"/>
      <c r="J114" s="31"/>
    </row>
    <row r="115" spans="2:13" ht="15.75" thickBot="1" x14ac:dyDescent="0.3">
      <c r="B115" s="4"/>
      <c r="C115" s="4"/>
      <c r="D115" s="4"/>
      <c r="E115" s="4"/>
      <c r="F115" s="4"/>
      <c r="H115" s="40"/>
      <c r="J115" s="31"/>
    </row>
    <row r="116" spans="2:13" ht="15.75" thickBot="1" x14ac:dyDescent="0.3">
      <c r="B116" s="69"/>
      <c r="C116" s="70">
        <v>2015</v>
      </c>
      <c r="D116" s="70">
        <v>2018</v>
      </c>
      <c r="E116" s="70">
        <f>D116+1</f>
        <v>2019</v>
      </c>
      <c r="F116" s="70">
        <f>E116+1</f>
        <v>2020</v>
      </c>
      <c r="G116" s="70">
        <f>F116+1</f>
        <v>2021</v>
      </c>
      <c r="H116" s="71">
        <f>G116+1</f>
        <v>2022</v>
      </c>
      <c r="I116" s="31"/>
    </row>
    <row r="117" spans="2:13" x14ac:dyDescent="0.25">
      <c r="B117" s="66" t="s">
        <v>180</v>
      </c>
      <c r="C117" s="67">
        <v>251</v>
      </c>
      <c r="D117" s="67">
        <v>205</v>
      </c>
      <c r="E117" s="67">
        <v>205</v>
      </c>
      <c r="F117" s="67">
        <v>205</v>
      </c>
      <c r="G117" s="67">
        <v>205</v>
      </c>
      <c r="H117" s="83">
        <v>205</v>
      </c>
      <c r="M117" s="39"/>
    </row>
    <row r="118" spans="2:13" x14ac:dyDescent="0.25">
      <c r="B118" s="63" t="s">
        <v>181</v>
      </c>
      <c r="C118" s="88">
        <v>1749.6</v>
      </c>
      <c r="D118" s="88">
        <v>1682.6</v>
      </c>
      <c r="E118" s="88">
        <v>1661.4</v>
      </c>
      <c r="F118" s="88">
        <v>1650.8</v>
      </c>
      <c r="G118" s="88">
        <v>1646.1</v>
      </c>
      <c r="H118" s="12">
        <v>1621.3</v>
      </c>
      <c r="M118" s="41"/>
    </row>
    <row r="119" spans="2:13" x14ac:dyDescent="0.25">
      <c r="B119" s="63" t="s">
        <v>16</v>
      </c>
      <c r="C119" s="88">
        <v>261</v>
      </c>
      <c r="D119" s="88">
        <v>178</v>
      </c>
      <c r="E119" s="88">
        <v>178</v>
      </c>
      <c r="F119" s="88">
        <v>178</v>
      </c>
      <c r="G119" s="88">
        <v>178</v>
      </c>
      <c r="H119" s="12">
        <v>178</v>
      </c>
      <c r="M119" s="39"/>
    </row>
    <row r="120" spans="2:13" x14ac:dyDescent="0.25">
      <c r="B120" s="63" t="s">
        <v>17</v>
      </c>
      <c r="C120" s="88">
        <v>21</v>
      </c>
      <c r="D120" s="88">
        <v>22</v>
      </c>
      <c r="E120" s="88">
        <v>22</v>
      </c>
      <c r="F120" s="88">
        <v>22</v>
      </c>
      <c r="G120" s="88">
        <v>22</v>
      </c>
      <c r="H120" s="12">
        <v>22</v>
      </c>
    </row>
    <row r="121" spans="2:13" x14ac:dyDescent="0.25">
      <c r="B121" s="63" t="s">
        <v>85</v>
      </c>
      <c r="C121" s="88">
        <v>178.4</v>
      </c>
      <c r="D121" s="89">
        <v>156</v>
      </c>
      <c r="E121" s="89">
        <v>151</v>
      </c>
      <c r="F121" s="88">
        <v>29.6</v>
      </c>
      <c r="G121" s="88">
        <v>66.099999999999994</v>
      </c>
      <c r="H121" s="12">
        <v>91.3</v>
      </c>
    </row>
    <row r="122" spans="2:13" ht="15.75" thickBot="1" x14ac:dyDescent="0.3">
      <c r="B122" s="98" t="s">
        <v>209</v>
      </c>
      <c r="C122" s="26">
        <v>19</v>
      </c>
      <c r="D122" s="26">
        <v>19</v>
      </c>
      <c r="E122" s="26">
        <v>19</v>
      </c>
      <c r="F122" s="26">
        <v>19</v>
      </c>
      <c r="G122" s="26">
        <v>19</v>
      </c>
      <c r="H122" s="28">
        <v>19</v>
      </c>
      <c r="I122" s="31"/>
    </row>
    <row r="123" spans="2:13" x14ac:dyDescent="0.25">
      <c r="C123" s="29"/>
      <c r="D123" s="29"/>
      <c r="E123" s="29"/>
      <c r="F123" s="29"/>
      <c r="G123" s="29"/>
      <c r="H123" s="29"/>
      <c r="J123" s="31"/>
    </row>
    <row r="124" spans="2:13" x14ac:dyDescent="0.25">
      <c r="C124" s="29"/>
      <c r="D124" s="29"/>
      <c r="E124" s="29"/>
      <c r="F124" s="29"/>
      <c r="G124" s="29"/>
      <c r="H124" s="29"/>
      <c r="J124" s="31"/>
    </row>
    <row r="125" spans="2:13" x14ac:dyDescent="0.25">
      <c r="B125" s="151" t="s">
        <v>210</v>
      </c>
      <c r="C125" s="151"/>
      <c r="D125" s="151"/>
      <c r="E125" s="151"/>
      <c r="F125" s="151"/>
      <c r="G125" s="151"/>
      <c r="H125" s="151"/>
      <c r="J125" s="31"/>
    </row>
    <row r="126" spans="2:13" ht="15.75" thickBot="1" x14ac:dyDescent="0.3">
      <c r="B126" s="4"/>
      <c r="C126" s="4"/>
      <c r="D126" s="4"/>
      <c r="E126" s="4"/>
      <c r="F126" s="4"/>
      <c r="H126" s="40"/>
      <c r="J126" s="31"/>
    </row>
    <row r="127" spans="2:13" ht="15.75" thickBot="1" x14ac:dyDescent="0.3">
      <c r="B127" s="69"/>
      <c r="C127" s="70">
        <v>2015</v>
      </c>
      <c r="D127" s="70">
        <v>2018</v>
      </c>
      <c r="E127" s="70">
        <f>D127+1</f>
        <v>2019</v>
      </c>
      <c r="F127" s="70">
        <f>E127+1</f>
        <v>2020</v>
      </c>
      <c r="G127" s="70">
        <f>F127+1</f>
        <v>2021</v>
      </c>
      <c r="H127" s="71">
        <f>G127+1</f>
        <v>2022</v>
      </c>
      <c r="I127" s="31"/>
    </row>
    <row r="128" spans="2:13" x14ac:dyDescent="0.25">
      <c r="B128" s="115" t="s">
        <v>232</v>
      </c>
      <c r="C128" s="67">
        <v>1062</v>
      </c>
      <c r="D128" s="67">
        <v>831</v>
      </c>
      <c r="E128" s="67">
        <v>773</v>
      </c>
      <c r="F128" s="67">
        <v>808</v>
      </c>
      <c r="G128" s="67">
        <v>998</v>
      </c>
      <c r="H128" s="83">
        <v>1052</v>
      </c>
    </row>
    <row r="129" spans="2:16" x14ac:dyDescent="0.25">
      <c r="B129" s="76" t="s">
        <v>57</v>
      </c>
      <c r="C129" s="10">
        <v>115</v>
      </c>
      <c r="D129" s="10">
        <v>68</v>
      </c>
      <c r="E129" s="10">
        <v>68</v>
      </c>
      <c r="F129" s="10">
        <v>87</v>
      </c>
      <c r="G129" s="10">
        <v>86</v>
      </c>
      <c r="H129" s="12">
        <v>95</v>
      </c>
    </row>
    <row r="130" spans="2:16" ht="30" x14ac:dyDescent="0.25">
      <c r="B130" s="76" t="s">
        <v>58</v>
      </c>
      <c r="C130" s="10">
        <v>25</v>
      </c>
      <c r="D130" s="10">
        <v>11</v>
      </c>
      <c r="E130" s="10">
        <v>13</v>
      </c>
      <c r="F130" s="10">
        <v>9</v>
      </c>
      <c r="G130" s="10">
        <v>11</v>
      </c>
      <c r="H130" s="12">
        <v>14</v>
      </c>
    </row>
    <row r="131" spans="2:16" ht="30" x14ac:dyDescent="0.25">
      <c r="B131" s="76" t="s">
        <v>86</v>
      </c>
      <c r="C131" s="10" t="s">
        <v>81</v>
      </c>
      <c r="D131" s="10">
        <v>624</v>
      </c>
      <c r="E131" s="10">
        <v>622</v>
      </c>
      <c r="F131" s="10">
        <v>568</v>
      </c>
      <c r="G131" s="10">
        <v>745</v>
      </c>
      <c r="H131" s="12">
        <v>768</v>
      </c>
    </row>
    <row r="132" spans="2:16" ht="30.75" thickBot="1" x14ac:dyDescent="0.3">
      <c r="B132" s="99" t="s">
        <v>87</v>
      </c>
      <c r="C132" s="26" t="s">
        <v>81</v>
      </c>
      <c r="D132" s="26">
        <v>66</v>
      </c>
      <c r="E132" s="26">
        <v>55</v>
      </c>
      <c r="F132" s="26">
        <v>78</v>
      </c>
      <c r="G132" s="26">
        <v>67</v>
      </c>
      <c r="H132" s="28">
        <v>47</v>
      </c>
    </row>
    <row r="133" spans="2:16" x14ac:dyDescent="0.25">
      <c r="B133" s="33"/>
      <c r="C133" s="29"/>
      <c r="D133" s="29"/>
      <c r="E133" s="29"/>
      <c r="F133" s="29"/>
      <c r="G133" s="29"/>
    </row>
    <row r="134" spans="2:16" x14ac:dyDescent="0.25">
      <c r="B134" s="151" t="s">
        <v>211</v>
      </c>
      <c r="C134" s="151"/>
      <c r="D134" s="151"/>
      <c r="E134" s="151"/>
      <c r="F134" s="151"/>
      <c r="G134" s="151"/>
      <c r="H134" s="151"/>
    </row>
    <row r="135" spans="2:16" ht="15.75" thickBot="1" x14ac:dyDescent="0.3">
      <c r="B135" s="4"/>
      <c r="C135" s="4"/>
      <c r="D135" s="4"/>
      <c r="E135" s="4"/>
      <c r="F135" s="4"/>
      <c r="H135" s="40"/>
    </row>
    <row r="136" spans="2:16" ht="15.75" thickBot="1" x14ac:dyDescent="0.3">
      <c r="B136" s="69"/>
      <c r="C136" s="70">
        <v>2015</v>
      </c>
      <c r="D136" s="70">
        <v>2018</v>
      </c>
      <c r="E136" s="70">
        <f>D136+1</f>
        <v>2019</v>
      </c>
      <c r="F136" s="70">
        <f>E136+1</f>
        <v>2020</v>
      </c>
      <c r="G136" s="70">
        <f>F136+1</f>
        <v>2021</v>
      </c>
      <c r="H136" s="71">
        <f>G136+1</f>
        <v>2022</v>
      </c>
    </row>
    <row r="137" spans="2:16" x14ac:dyDescent="0.25">
      <c r="B137" s="66" t="s">
        <v>18</v>
      </c>
      <c r="C137" s="176"/>
      <c r="D137" s="177"/>
      <c r="E137" s="177"/>
      <c r="F137" s="177"/>
      <c r="G137" s="177"/>
      <c r="H137" s="178"/>
    </row>
    <row r="138" spans="2:16" x14ac:dyDescent="0.25">
      <c r="B138" s="63" t="s">
        <v>19</v>
      </c>
      <c r="C138" s="155"/>
      <c r="D138" s="156"/>
      <c r="E138" s="156"/>
      <c r="F138" s="156"/>
      <c r="G138" s="156"/>
      <c r="H138" s="157"/>
    </row>
    <row r="139" spans="2:16" x14ac:dyDescent="0.25">
      <c r="B139" s="63" t="s">
        <v>20</v>
      </c>
      <c r="C139" s="88">
        <v>0.4</v>
      </c>
      <c r="D139" s="88">
        <v>1.2</v>
      </c>
      <c r="E139" s="88">
        <v>1.2</v>
      </c>
      <c r="F139" s="89">
        <v>1.3</v>
      </c>
      <c r="G139" s="88">
        <v>1.4</v>
      </c>
      <c r="H139" s="12">
        <v>1.4</v>
      </c>
      <c r="J139" s="4"/>
      <c r="K139" s="19"/>
      <c r="L139" s="4"/>
      <c r="M139" s="19"/>
      <c r="N139" s="19"/>
      <c r="O139" s="4"/>
      <c r="P139" s="4"/>
    </row>
    <row r="140" spans="2:16" ht="30" x14ac:dyDescent="0.25">
      <c r="B140" s="20" t="s">
        <v>59</v>
      </c>
      <c r="C140" s="88">
        <v>29.2</v>
      </c>
      <c r="D140" s="88">
        <v>34.9</v>
      </c>
      <c r="E140" s="89">
        <v>13</v>
      </c>
      <c r="F140" s="88">
        <v>15.5</v>
      </c>
      <c r="G140" s="88">
        <v>21.9</v>
      </c>
      <c r="H140" s="12">
        <v>23.1</v>
      </c>
      <c r="K140" s="4"/>
      <c r="L140" s="4"/>
      <c r="M140" s="19"/>
      <c r="N140" s="4"/>
      <c r="O140" s="4"/>
      <c r="P140" s="4"/>
    </row>
    <row r="141" spans="2:16" x14ac:dyDescent="0.25">
      <c r="B141" s="63" t="s">
        <v>190</v>
      </c>
      <c r="C141" s="88">
        <v>273.89999999999998</v>
      </c>
      <c r="D141" s="88">
        <v>293.60000000000002</v>
      </c>
      <c r="E141" s="88">
        <v>316.5</v>
      </c>
      <c r="F141" s="89">
        <v>340.1</v>
      </c>
      <c r="G141" s="88">
        <v>331.2</v>
      </c>
      <c r="H141" s="12">
        <v>318.8</v>
      </c>
      <c r="J141" s="4"/>
      <c r="K141" s="4"/>
      <c r="L141" s="4"/>
      <c r="M141" s="19"/>
      <c r="N141" s="4"/>
      <c r="O141" s="4"/>
      <c r="P141" s="4"/>
    </row>
    <row r="142" spans="2:16" ht="30" x14ac:dyDescent="0.25">
      <c r="B142" s="20" t="s">
        <v>191</v>
      </c>
      <c r="C142" s="88">
        <v>8.1</v>
      </c>
      <c r="D142" s="88">
        <v>5.8</v>
      </c>
      <c r="E142" s="88">
        <v>6.6</v>
      </c>
      <c r="F142" s="88">
        <v>7.5</v>
      </c>
      <c r="G142" s="88">
        <v>6.3</v>
      </c>
      <c r="H142" s="91">
        <v>7</v>
      </c>
      <c r="J142" s="19"/>
      <c r="K142" s="4"/>
      <c r="L142" s="4"/>
      <c r="M142" s="19"/>
      <c r="N142" s="4"/>
      <c r="O142" s="4"/>
      <c r="P142" s="4"/>
    </row>
    <row r="143" spans="2:16" ht="30" x14ac:dyDescent="0.25">
      <c r="B143" s="20" t="s">
        <v>192</v>
      </c>
      <c r="C143" s="89">
        <v>2.7</v>
      </c>
      <c r="D143" s="88">
        <v>0.2</v>
      </c>
      <c r="E143" s="88">
        <v>0.2</v>
      </c>
      <c r="F143" s="89">
        <v>0.1</v>
      </c>
      <c r="G143" s="89">
        <v>0</v>
      </c>
      <c r="H143" s="12">
        <v>2.1</v>
      </c>
      <c r="J143" s="19"/>
      <c r="K143" s="19"/>
      <c r="L143" s="19"/>
      <c r="M143" s="19"/>
      <c r="N143" s="19"/>
      <c r="O143" s="4"/>
      <c r="P143" s="4"/>
    </row>
    <row r="144" spans="2:16" ht="30" x14ac:dyDescent="0.25">
      <c r="B144" s="20" t="s">
        <v>193</v>
      </c>
      <c r="C144" s="88">
        <v>261.10000000000002</v>
      </c>
      <c r="D144" s="88">
        <v>287.39999999999998</v>
      </c>
      <c r="E144" s="88">
        <v>309.60000000000002</v>
      </c>
      <c r="F144" s="88">
        <v>332.4</v>
      </c>
      <c r="G144" s="88">
        <v>322.8</v>
      </c>
      <c r="H144" s="12">
        <v>307.5</v>
      </c>
      <c r="J144" s="4"/>
      <c r="K144" s="4"/>
      <c r="L144" s="4"/>
      <c r="M144" s="19"/>
      <c r="N144" s="19"/>
      <c r="O144" s="4"/>
      <c r="P144" s="4"/>
    </row>
    <row r="145" spans="2:16" x14ac:dyDescent="0.25">
      <c r="B145" s="63" t="s">
        <v>195</v>
      </c>
      <c r="C145" s="88">
        <v>2.2000000000000002</v>
      </c>
      <c r="D145" s="88">
        <v>2.5</v>
      </c>
      <c r="E145" s="88">
        <v>2.2000000000000002</v>
      </c>
      <c r="F145" s="88">
        <v>2.2000000000000002</v>
      </c>
      <c r="G145" s="88">
        <v>1.9</v>
      </c>
      <c r="H145" s="12">
        <v>2.8</v>
      </c>
      <c r="J145" s="4"/>
      <c r="K145" s="4"/>
      <c r="L145" s="4"/>
      <c r="M145" s="19"/>
      <c r="N145" s="4"/>
      <c r="O145" s="4"/>
      <c r="P145" s="4"/>
    </row>
    <row r="146" spans="2:16" x14ac:dyDescent="0.25">
      <c r="B146" s="63" t="s">
        <v>194</v>
      </c>
      <c r="C146" s="88">
        <v>119.4</v>
      </c>
      <c r="D146" s="88">
        <v>93.5</v>
      </c>
      <c r="E146" s="88">
        <v>91.9</v>
      </c>
      <c r="F146" s="88">
        <v>104.5</v>
      </c>
      <c r="G146" s="88">
        <v>107.4</v>
      </c>
      <c r="H146" s="91">
        <v>98</v>
      </c>
      <c r="J146" s="19"/>
      <c r="K146" s="4"/>
      <c r="L146" s="4"/>
      <c r="M146" s="19"/>
      <c r="N146" s="4"/>
      <c r="O146" s="4"/>
      <c r="P146" s="4"/>
    </row>
    <row r="147" spans="2:16" ht="30.75" thickBot="1" x14ac:dyDescent="0.3">
      <c r="B147" s="64" t="s">
        <v>150</v>
      </c>
      <c r="C147" s="26">
        <v>109.3</v>
      </c>
      <c r="D147" s="26">
        <v>115.7</v>
      </c>
      <c r="E147" s="26">
        <v>118.9</v>
      </c>
      <c r="F147" s="26">
        <v>120.3</v>
      </c>
      <c r="G147" s="26">
        <v>146.80000000000001</v>
      </c>
      <c r="H147" s="28">
        <v>160.9</v>
      </c>
      <c r="J147" s="19"/>
      <c r="K147" s="4"/>
      <c r="L147" s="4"/>
      <c r="M147" s="19"/>
      <c r="N147" s="4"/>
      <c r="O147" s="4"/>
      <c r="P147" s="4"/>
    </row>
    <row r="148" spans="2:16" x14ac:dyDescent="0.25">
      <c r="B148" s="5"/>
      <c r="C148" s="40"/>
      <c r="D148" s="40"/>
      <c r="E148" s="40"/>
      <c r="F148" s="40"/>
      <c r="G148" s="40"/>
      <c r="H148" s="4"/>
      <c r="J148" s="19"/>
      <c r="K148" s="4"/>
      <c r="L148" s="4"/>
      <c r="M148" s="19"/>
      <c r="N148" s="4"/>
      <c r="O148" s="4"/>
      <c r="P148" s="4"/>
    </row>
    <row r="149" spans="2:16" x14ac:dyDescent="0.25">
      <c r="B149" s="148" t="s">
        <v>230</v>
      </c>
      <c r="C149" s="148"/>
      <c r="D149" s="148"/>
      <c r="E149" s="148"/>
      <c r="F149" s="148"/>
      <c r="G149" s="148"/>
      <c r="H149" s="148"/>
    </row>
    <row r="150" spans="2:16" ht="15.75" thickBot="1" x14ac:dyDescent="0.3">
      <c r="E150" s="4"/>
      <c r="F150" s="4"/>
      <c r="G150" s="4"/>
    </row>
    <row r="151" spans="2:16" ht="15.75" thickBot="1" x14ac:dyDescent="0.3">
      <c r="B151" s="84"/>
      <c r="C151" s="70">
        <v>2015</v>
      </c>
      <c r="D151" s="70">
        <v>2018</v>
      </c>
      <c r="E151" s="70">
        <v>2019</v>
      </c>
      <c r="F151" s="70">
        <v>2020</v>
      </c>
      <c r="G151" s="70">
        <v>2021</v>
      </c>
      <c r="H151" s="71">
        <v>2022</v>
      </c>
    </row>
    <row r="152" spans="2:16" x14ac:dyDescent="0.25">
      <c r="B152" s="66" t="s">
        <v>212</v>
      </c>
      <c r="C152" s="116">
        <v>136482</v>
      </c>
      <c r="D152" s="116">
        <v>154161.1</v>
      </c>
      <c r="E152" s="116">
        <v>171946.59999999998</v>
      </c>
      <c r="F152" s="116">
        <v>206649.2</v>
      </c>
      <c r="G152" s="116">
        <v>210455.09999999998</v>
      </c>
      <c r="H152" s="128">
        <v>210169.4</v>
      </c>
    </row>
    <row r="153" spans="2:16" x14ac:dyDescent="0.25">
      <c r="B153" s="20" t="s">
        <v>231</v>
      </c>
      <c r="C153" s="89">
        <v>322.39999999999998</v>
      </c>
      <c r="D153" s="89">
        <v>299.60000000000002</v>
      </c>
      <c r="E153" s="89">
        <v>293</v>
      </c>
      <c r="F153" s="89">
        <v>311.2</v>
      </c>
      <c r="G153" s="89">
        <v>310.8</v>
      </c>
      <c r="H153" s="91">
        <v>296.3</v>
      </c>
    </row>
    <row r="154" spans="2:16" ht="15.75" thickBot="1" x14ac:dyDescent="0.3">
      <c r="B154" s="98" t="s">
        <v>213</v>
      </c>
      <c r="C154" s="92">
        <v>5.3999999999999995</v>
      </c>
      <c r="D154" s="92">
        <v>7.7</v>
      </c>
      <c r="E154" s="92">
        <v>9.1</v>
      </c>
      <c r="F154" s="92">
        <v>10.4</v>
      </c>
      <c r="G154" s="92">
        <v>10.3</v>
      </c>
      <c r="H154" s="107">
        <v>8.3000000000000007</v>
      </c>
    </row>
    <row r="155" spans="2:16" x14ac:dyDescent="0.25">
      <c r="B155" s="5"/>
      <c r="C155" s="4"/>
      <c r="D155" s="4"/>
      <c r="E155" s="4"/>
      <c r="F155" s="4"/>
      <c r="G155" s="4"/>
      <c r="H155" s="4"/>
      <c r="J155" s="19"/>
      <c r="K155" s="4"/>
      <c r="L155" s="4"/>
      <c r="M155" s="19"/>
      <c r="N155" s="4"/>
      <c r="O155" s="4"/>
      <c r="P155" s="4"/>
    </row>
    <row r="156" spans="2:16" x14ac:dyDescent="0.25">
      <c r="B156" s="149" t="s">
        <v>22</v>
      </c>
      <c r="C156" s="166"/>
      <c r="D156" s="166"/>
      <c r="E156" s="166"/>
      <c r="F156" s="166"/>
      <c r="G156" s="166"/>
      <c r="H156" s="166"/>
      <c r="J156" s="149"/>
      <c r="K156" s="164"/>
      <c r="L156" s="164"/>
      <c r="M156" s="164"/>
      <c r="N156" s="164"/>
      <c r="O156" s="164"/>
    </row>
    <row r="157" spans="2:16" ht="15.75" thickBot="1" x14ac:dyDescent="0.3">
      <c r="B157" s="4"/>
      <c r="C157" s="4"/>
      <c r="D157" s="4"/>
      <c r="E157" s="4"/>
      <c r="F157" s="4"/>
      <c r="G157" s="4"/>
      <c r="H157" s="4"/>
      <c r="J157" s="4"/>
      <c r="K157" s="4"/>
      <c r="L157" s="4"/>
      <c r="M157" s="4"/>
      <c r="N157" s="4"/>
      <c r="O157" s="4"/>
    </row>
    <row r="158" spans="2:16" ht="15.75" thickBot="1" x14ac:dyDescent="0.3">
      <c r="B158" s="84"/>
      <c r="C158" s="70">
        <v>2015</v>
      </c>
      <c r="D158" s="70">
        <v>2018</v>
      </c>
      <c r="E158" s="70">
        <f>D158+1</f>
        <v>2019</v>
      </c>
      <c r="F158" s="70">
        <f>E158+1</f>
        <v>2020</v>
      </c>
      <c r="G158" s="70">
        <f>F158+1</f>
        <v>2021</v>
      </c>
      <c r="H158" s="71">
        <f>G158+1</f>
        <v>2022</v>
      </c>
      <c r="I158" s="39"/>
      <c r="J158" s="43"/>
      <c r="K158" s="43"/>
      <c r="L158" s="43"/>
      <c r="M158" s="43"/>
      <c r="N158" s="43"/>
    </row>
    <row r="159" spans="2:16" s="4" customFormat="1" x14ac:dyDescent="0.25">
      <c r="B159" s="66" t="s">
        <v>233</v>
      </c>
      <c r="C159" s="67">
        <v>314901</v>
      </c>
      <c r="D159" s="67">
        <v>328824</v>
      </c>
      <c r="E159" s="67">
        <v>338868</v>
      </c>
      <c r="F159" s="67">
        <v>341040</v>
      </c>
      <c r="G159" s="67">
        <v>347824</v>
      </c>
      <c r="H159" s="83">
        <v>353212</v>
      </c>
    </row>
    <row r="160" spans="2:16" s="4" customFormat="1" x14ac:dyDescent="0.25">
      <c r="B160" s="63" t="s">
        <v>236</v>
      </c>
      <c r="C160" s="88">
        <v>301035</v>
      </c>
      <c r="D160" s="88">
        <v>314716</v>
      </c>
      <c r="E160" s="88">
        <v>325615</v>
      </c>
      <c r="F160" s="88">
        <v>321342</v>
      </c>
      <c r="G160" s="88">
        <v>331572</v>
      </c>
      <c r="H160" s="12">
        <v>337811</v>
      </c>
    </row>
    <row r="161" spans="2:23" x14ac:dyDescent="0.25">
      <c r="B161" s="63" t="s">
        <v>99</v>
      </c>
      <c r="C161" s="88">
        <v>72.5</v>
      </c>
      <c r="D161" s="88">
        <v>75.099999999999994</v>
      </c>
      <c r="E161" s="89">
        <v>73</v>
      </c>
      <c r="F161" s="88">
        <v>72.599999999999994</v>
      </c>
      <c r="G161" s="88">
        <v>72.7</v>
      </c>
      <c r="H161" s="12">
        <v>73.5</v>
      </c>
    </row>
    <row r="162" spans="2:23" x14ac:dyDescent="0.25">
      <c r="B162" s="20" t="s">
        <v>214</v>
      </c>
      <c r="C162" s="88">
        <v>255.4</v>
      </c>
      <c r="D162" s="89">
        <v>288.3</v>
      </c>
      <c r="E162" s="88">
        <v>361.1</v>
      </c>
      <c r="F162" s="88">
        <v>429.8</v>
      </c>
      <c r="G162" s="88">
        <v>443.9</v>
      </c>
      <c r="H162" s="12">
        <v>514.6</v>
      </c>
    </row>
    <row r="163" spans="2:23" x14ac:dyDescent="0.25">
      <c r="B163" s="63" t="s">
        <v>100</v>
      </c>
      <c r="C163" s="88">
        <v>5202</v>
      </c>
      <c r="D163" s="88">
        <v>7160</v>
      </c>
      <c r="E163" s="88">
        <v>6411</v>
      </c>
      <c r="F163" s="88">
        <v>1989</v>
      </c>
      <c r="G163" s="88">
        <v>1368</v>
      </c>
      <c r="H163" s="12">
        <v>1816</v>
      </c>
      <c r="J163" s="4"/>
      <c r="K163" s="4"/>
      <c r="L163" s="4"/>
      <c r="M163" s="4"/>
      <c r="N163" s="4"/>
      <c r="O163" s="4"/>
    </row>
    <row r="164" spans="2:23" x14ac:dyDescent="0.25">
      <c r="B164" s="105" t="s">
        <v>245</v>
      </c>
      <c r="C164" s="88">
        <v>13866</v>
      </c>
      <c r="D164" s="88">
        <v>14108</v>
      </c>
      <c r="E164" s="88">
        <v>13253</v>
      </c>
      <c r="F164" s="88">
        <v>19698</v>
      </c>
      <c r="G164" s="88">
        <v>16252</v>
      </c>
      <c r="H164" s="90">
        <v>15401</v>
      </c>
      <c r="J164" s="4"/>
      <c r="K164" s="4"/>
      <c r="L164" s="4"/>
      <c r="M164" s="4"/>
      <c r="N164" s="4"/>
      <c r="O164" s="4"/>
    </row>
    <row r="165" spans="2:23" ht="15.75" thickBot="1" x14ac:dyDescent="0.3">
      <c r="B165" s="106" t="s">
        <v>246</v>
      </c>
      <c r="C165" s="26">
        <v>4.4000000000000004</v>
      </c>
      <c r="D165" s="26">
        <v>4.3</v>
      </c>
      <c r="E165" s="26">
        <v>3.9</v>
      </c>
      <c r="F165" s="26">
        <v>5.8</v>
      </c>
      <c r="G165" s="26">
        <v>4.7</v>
      </c>
      <c r="H165" s="65">
        <v>4.4000000000000004</v>
      </c>
      <c r="J165" s="4"/>
      <c r="K165" s="4"/>
      <c r="L165" s="4"/>
      <c r="M165" s="4"/>
      <c r="N165" s="4"/>
      <c r="O165" s="4"/>
    </row>
    <row r="166" spans="2:23" x14ac:dyDescent="0.25">
      <c r="D166" s="40"/>
      <c r="K166" s="4"/>
      <c r="L166" s="4"/>
      <c r="M166" s="4"/>
      <c r="N166" s="4"/>
      <c r="O166" s="4"/>
    </row>
    <row r="167" spans="2:23" x14ac:dyDescent="0.25">
      <c r="B167" s="149" t="s">
        <v>60</v>
      </c>
      <c r="C167" s="149"/>
      <c r="D167" s="149"/>
      <c r="E167" s="149"/>
      <c r="F167" s="149"/>
      <c r="G167" s="149"/>
      <c r="H167" s="149"/>
      <c r="I167" s="4"/>
      <c r="J167" s="4"/>
    </row>
    <row r="168" spans="2:23" ht="15.75" thickBot="1" x14ac:dyDescent="0.3">
      <c r="B168" s="4"/>
      <c r="C168" s="4"/>
      <c r="D168" s="4"/>
      <c r="E168" s="4"/>
      <c r="F168" s="4"/>
      <c r="G168" s="4"/>
      <c r="H168" s="4"/>
      <c r="I168" s="4"/>
      <c r="J168" s="4"/>
    </row>
    <row r="169" spans="2:23" ht="15.75" thickBot="1" x14ac:dyDescent="0.3">
      <c r="B169" s="69"/>
      <c r="C169" s="70">
        <v>2015</v>
      </c>
      <c r="D169" s="70">
        <v>2018</v>
      </c>
      <c r="E169" s="70">
        <f>D169+1</f>
        <v>2019</v>
      </c>
      <c r="F169" s="70">
        <f>E169+1</f>
        <v>2020</v>
      </c>
      <c r="G169" s="70">
        <f>F169+1</f>
        <v>2021</v>
      </c>
      <c r="H169" s="71">
        <f>G169+1</f>
        <v>2022</v>
      </c>
      <c r="I169" s="43"/>
      <c r="J169" s="43"/>
      <c r="K169" s="43"/>
      <c r="L169" s="43"/>
      <c r="M169" s="43"/>
    </row>
    <row r="170" spans="2:23" x14ac:dyDescent="0.25">
      <c r="B170" s="66" t="s">
        <v>131</v>
      </c>
      <c r="C170" s="116">
        <v>897697.90000000014</v>
      </c>
      <c r="D170" s="116">
        <v>1247207.6000000001</v>
      </c>
      <c r="E170" s="117">
        <v>1310029.1000000001</v>
      </c>
      <c r="F170" s="117">
        <v>1323892.8999999999</v>
      </c>
      <c r="G170" s="117">
        <v>1399064.5</v>
      </c>
      <c r="H170" s="83">
        <v>1612502.6</v>
      </c>
      <c r="J170" s="4"/>
    </row>
    <row r="171" spans="2:23" x14ac:dyDescent="0.25">
      <c r="B171" s="63" t="s">
        <v>49</v>
      </c>
      <c r="C171" s="135"/>
      <c r="D171" s="136"/>
      <c r="E171" s="136"/>
      <c r="F171" s="136"/>
      <c r="G171" s="136"/>
      <c r="H171" s="137"/>
    </row>
    <row r="172" spans="2:23" x14ac:dyDescent="0.25">
      <c r="B172" s="63" t="s">
        <v>50</v>
      </c>
      <c r="C172" s="11">
        <v>106.6</v>
      </c>
      <c r="D172" s="11">
        <v>101.5</v>
      </c>
      <c r="E172" s="11">
        <v>102.5</v>
      </c>
      <c r="F172" s="11">
        <v>97.8</v>
      </c>
      <c r="G172" s="101">
        <v>99</v>
      </c>
      <c r="H172" s="12">
        <v>100.7</v>
      </c>
      <c r="J172" s="30"/>
    </row>
    <row r="173" spans="2:23" x14ac:dyDescent="0.25">
      <c r="B173" s="63" t="s">
        <v>130</v>
      </c>
      <c r="C173" s="88">
        <v>1459.58</v>
      </c>
      <c r="D173" s="88">
        <v>1976.35</v>
      </c>
      <c r="E173" s="11">
        <v>2106.2600000000002</v>
      </c>
      <c r="F173" s="86">
        <v>2112.6</v>
      </c>
      <c r="G173" s="11">
        <v>2220.2600000000002</v>
      </c>
      <c r="H173" s="12">
        <v>2545.2800000000002</v>
      </c>
      <c r="J173" s="44"/>
    </row>
    <row r="174" spans="2:23" s="4" customFormat="1" ht="45" x14ac:dyDescent="0.25">
      <c r="B174" s="20" t="s">
        <v>61</v>
      </c>
      <c r="C174" s="110">
        <v>3.5</v>
      </c>
      <c r="D174" s="11">
        <v>3.37</v>
      </c>
      <c r="E174" s="11">
        <v>3.34</v>
      </c>
      <c r="F174" s="86">
        <v>3.3</v>
      </c>
      <c r="G174" s="11">
        <v>3.16</v>
      </c>
      <c r="H174" s="102">
        <v>3.1</v>
      </c>
      <c r="J174" s="3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30" x14ac:dyDescent="0.25">
      <c r="B175" s="20" t="s">
        <v>62</v>
      </c>
      <c r="C175" s="101">
        <v>632726.30000000005</v>
      </c>
      <c r="D175" s="109">
        <v>825474.90000000014</v>
      </c>
      <c r="E175" s="109">
        <v>863173.89999999991</v>
      </c>
      <c r="F175" s="11">
        <v>933038.7</v>
      </c>
      <c r="G175" s="11">
        <v>1018598.2</v>
      </c>
      <c r="H175" s="103">
        <v>1122647</v>
      </c>
    </row>
    <row r="176" spans="2:23" ht="30" x14ac:dyDescent="0.25">
      <c r="B176" s="20" t="s">
        <v>75</v>
      </c>
      <c r="C176" s="75">
        <v>70.5</v>
      </c>
      <c r="D176" s="75">
        <v>66.2</v>
      </c>
      <c r="E176" s="75">
        <v>65.900000000000006</v>
      </c>
      <c r="F176" s="11">
        <v>70.5</v>
      </c>
      <c r="G176" s="11">
        <v>72.8</v>
      </c>
      <c r="H176" s="12">
        <v>69.599999999999994</v>
      </c>
      <c r="J176" s="6"/>
    </row>
    <row r="177" spans="2:15" ht="30" x14ac:dyDescent="0.25">
      <c r="B177" s="20" t="s">
        <v>63</v>
      </c>
      <c r="C177" s="101">
        <v>264971.59999999998</v>
      </c>
      <c r="D177" s="109">
        <v>421732.7</v>
      </c>
      <c r="E177" s="109">
        <v>446855.19999999995</v>
      </c>
      <c r="F177" s="11">
        <v>390854.2</v>
      </c>
      <c r="G177" s="11">
        <v>380466.3</v>
      </c>
      <c r="H177" s="12">
        <v>489855.6</v>
      </c>
      <c r="J177" s="6"/>
    </row>
    <row r="178" spans="2:15" ht="30" x14ac:dyDescent="0.25">
      <c r="B178" s="20" t="s">
        <v>76</v>
      </c>
      <c r="C178" s="62">
        <v>29.5</v>
      </c>
      <c r="D178" s="62">
        <v>33.799999999999997</v>
      </c>
      <c r="E178" s="11">
        <v>34.1</v>
      </c>
      <c r="F178" s="11">
        <v>29.5</v>
      </c>
      <c r="G178" s="11">
        <v>27.2</v>
      </c>
      <c r="H178" s="12">
        <v>30.4</v>
      </c>
      <c r="J178" s="6"/>
    </row>
    <row r="179" spans="2:15" ht="30" x14ac:dyDescent="0.25">
      <c r="B179" s="20" t="s">
        <v>106</v>
      </c>
      <c r="C179" s="101">
        <v>837837.20000000007</v>
      </c>
      <c r="D179" s="101">
        <v>1124751.7</v>
      </c>
      <c r="E179" s="101">
        <v>1156219.0999999999</v>
      </c>
      <c r="F179" s="11">
        <v>1085190.8</v>
      </c>
      <c r="G179" s="11">
        <v>1068287.3999999999</v>
      </c>
      <c r="H179" s="12">
        <v>1197390.1000000001</v>
      </c>
      <c r="J179" s="6"/>
    </row>
    <row r="180" spans="2:15" ht="30" x14ac:dyDescent="0.25">
      <c r="B180" s="20" t="s">
        <v>107</v>
      </c>
      <c r="C180" s="62">
        <v>93.3</v>
      </c>
      <c r="D180" s="62">
        <v>90.2</v>
      </c>
      <c r="E180" s="11">
        <v>88.3</v>
      </c>
      <c r="F180" s="101">
        <v>82</v>
      </c>
      <c r="G180" s="11">
        <v>76.400000000000006</v>
      </c>
      <c r="H180" s="12">
        <v>74.3</v>
      </c>
      <c r="J180" s="6"/>
    </row>
    <row r="181" spans="2:15" x14ac:dyDescent="0.25">
      <c r="B181" s="20" t="s">
        <v>64</v>
      </c>
      <c r="C181" s="141"/>
      <c r="D181" s="142"/>
      <c r="E181" s="142"/>
      <c r="F181" s="142"/>
      <c r="G181" s="142"/>
      <c r="H181" s="143"/>
      <c r="J181" s="6"/>
    </row>
    <row r="182" spans="2:15" x14ac:dyDescent="0.25">
      <c r="B182" s="63" t="s">
        <v>88</v>
      </c>
      <c r="C182" s="11">
        <v>3597</v>
      </c>
      <c r="D182" s="11">
        <v>4884</v>
      </c>
      <c r="E182" s="11">
        <v>5144</v>
      </c>
      <c r="F182" s="11">
        <v>5170</v>
      </c>
      <c r="G182" s="11">
        <v>5461</v>
      </c>
      <c r="H182" s="12">
        <v>6813</v>
      </c>
      <c r="J182" s="6"/>
    </row>
    <row r="183" spans="2:15" x14ac:dyDescent="0.25">
      <c r="B183" s="63" t="s">
        <v>89</v>
      </c>
      <c r="C183" s="11">
        <v>97.3</v>
      </c>
      <c r="D183" s="11">
        <v>252.3</v>
      </c>
      <c r="E183" s="11">
        <v>290.10000000000002</v>
      </c>
      <c r="F183" s="11">
        <v>291.7</v>
      </c>
      <c r="G183" s="11">
        <v>318.5</v>
      </c>
      <c r="H183" s="12">
        <v>380.1</v>
      </c>
      <c r="J183" s="6"/>
    </row>
    <row r="184" spans="2:15" x14ac:dyDescent="0.25">
      <c r="B184" s="63" t="s">
        <v>90</v>
      </c>
      <c r="C184" s="11">
        <v>414</v>
      </c>
      <c r="D184" s="11">
        <v>243</v>
      </c>
      <c r="E184" s="11">
        <v>221</v>
      </c>
      <c r="F184" s="11">
        <v>172</v>
      </c>
      <c r="G184" s="11">
        <v>183</v>
      </c>
      <c r="H184" s="12">
        <v>155</v>
      </c>
      <c r="J184" s="6"/>
    </row>
    <row r="185" spans="2:15" x14ac:dyDescent="0.25">
      <c r="B185" s="63" t="s">
        <v>121</v>
      </c>
      <c r="C185" s="101">
        <v>629199.30000000005</v>
      </c>
      <c r="D185" s="11">
        <v>519745.8</v>
      </c>
      <c r="E185" s="11">
        <v>277585.59999999998</v>
      </c>
      <c r="F185" s="109">
        <v>243399.2</v>
      </c>
      <c r="G185" s="109">
        <v>271568.2</v>
      </c>
      <c r="H185" s="12">
        <v>262852.2</v>
      </c>
      <c r="J185" s="6"/>
    </row>
    <row r="186" spans="2:15" ht="30.75" thickBot="1" x14ac:dyDescent="0.3">
      <c r="B186" s="64" t="s">
        <v>215</v>
      </c>
      <c r="C186" s="93">
        <v>5063</v>
      </c>
      <c r="D186" s="93">
        <v>4566</v>
      </c>
      <c r="E186" s="93">
        <v>4482</v>
      </c>
      <c r="F186" s="93">
        <v>5359</v>
      </c>
      <c r="G186" s="93">
        <v>5848</v>
      </c>
      <c r="H186" s="104">
        <v>5617</v>
      </c>
    </row>
    <row r="187" spans="2:15" x14ac:dyDescent="0.25">
      <c r="B187" s="4"/>
      <c r="C187" s="46"/>
      <c r="D187" s="46"/>
      <c r="E187" s="46"/>
      <c r="F187" s="46"/>
      <c r="G187" s="46"/>
      <c r="H187" s="46"/>
      <c r="J187" s="4"/>
    </row>
    <row r="188" spans="2:15" x14ac:dyDescent="0.25">
      <c r="B188" s="149" t="s">
        <v>51</v>
      </c>
      <c r="C188" s="149"/>
      <c r="D188" s="149"/>
      <c r="E188" s="149"/>
      <c r="F188" s="149"/>
      <c r="G188" s="149"/>
      <c r="H188" s="149"/>
      <c r="J188" s="149"/>
      <c r="K188" s="149"/>
      <c r="L188" s="149"/>
      <c r="M188" s="149"/>
      <c r="N188" s="149"/>
      <c r="O188" s="149"/>
    </row>
    <row r="189" spans="2:15" ht="15.75" thickBot="1" x14ac:dyDescent="0.3">
      <c r="B189" s="4"/>
      <c r="C189" s="46"/>
      <c r="D189" s="46"/>
      <c r="E189" s="46"/>
      <c r="F189" s="46"/>
      <c r="G189" s="46"/>
      <c r="H189" s="46"/>
      <c r="J189" s="4"/>
      <c r="K189" s="46"/>
      <c r="L189" s="46"/>
      <c r="M189" s="46"/>
      <c r="N189" s="46"/>
      <c r="O189" s="46"/>
    </row>
    <row r="190" spans="2:15" ht="15.75" thickBot="1" x14ac:dyDescent="0.3">
      <c r="B190" s="120"/>
      <c r="C190" s="70">
        <v>2015</v>
      </c>
      <c r="D190" s="70">
        <v>2018</v>
      </c>
      <c r="E190" s="70">
        <f>D190+1</f>
        <v>2019</v>
      </c>
      <c r="F190" s="70">
        <f>E190+1</f>
        <v>2020</v>
      </c>
      <c r="G190" s="70">
        <f>F190+1</f>
        <v>2021</v>
      </c>
      <c r="H190" s="71">
        <f>G190+1</f>
        <v>2022</v>
      </c>
      <c r="J190" s="43"/>
      <c r="K190" s="43"/>
      <c r="L190" s="43"/>
      <c r="M190" s="43"/>
      <c r="N190" s="43"/>
      <c r="O190" s="43"/>
    </row>
    <row r="191" spans="2:15" ht="30" x14ac:dyDescent="0.25">
      <c r="B191" s="115" t="s">
        <v>126</v>
      </c>
      <c r="C191" s="119">
        <v>54</v>
      </c>
      <c r="D191" s="119">
        <v>67</v>
      </c>
      <c r="E191" s="119">
        <v>69</v>
      </c>
      <c r="F191" s="67">
        <v>72</v>
      </c>
      <c r="G191" s="67">
        <v>73</v>
      </c>
      <c r="H191" s="83">
        <v>78</v>
      </c>
      <c r="J191" s="47"/>
    </row>
    <row r="192" spans="2:15" x14ac:dyDescent="0.25">
      <c r="B192" s="124" t="s">
        <v>77</v>
      </c>
      <c r="C192" s="138"/>
      <c r="D192" s="139"/>
      <c r="E192" s="139"/>
      <c r="F192" s="139"/>
      <c r="G192" s="139"/>
      <c r="H192" s="140"/>
      <c r="J192" s="47"/>
    </row>
    <row r="193" spans="2:15" x14ac:dyDescent="0.25">
      <c r="B193" s="125" t="s">
        <v>91</v>
      </c>
      <c r="C193" s="111">
        <v>1072</v>
      </c>
      <c r="D193" s="75">
        <v>1948</v>
      </c>
      <c r="E193" s="75">
        <v>1999</v>
      </c>
      <c r="F193" s="88">
        <f>[2]Balakan!G252+[2]Qax!G253+[2]Qabala!G256+[2]Oguz!G251+[2]Shaki!G261+[2]Zaqatala!G252</f>
        <v>2037</v>
      </c>
      <c r="G193" s="88">
        <v>2067</v>
      </c>
      <c r="H193" s="12">
        <v>2177</v>
      </c>
      <c r="J193" s="45"/>
    </row>
    <row r="194" spans="2:15" x14ac:dyDescent="0.25">
      <c r="B194" s="125" t="s">
        <v>78</v>
      </c>
      <c r="C194" s="111">
        <v>2583</v>
      </c>
      <c r="D194" s="75">
        <v>4432</v>
      </c>
      <c r="E194" s="75">
        <v>4561</v>
      </c>
      <c r="F194" s="88">
        <f>[2]Balakan!G253+[2]Qax!G254+[2]Qabala!G257+[2]Oguz!G252+[2]Shaki!G262+[2]Zaqatala!G253</f>
        <v>4701</v>
      </c>
      <c r="G194" s="88">
        <v>4794</v>
      </c>
      <c r="H194" s="12">
        <v>5114</v>
      </c>
      <c r="J194" s="45"/>
    </row>
    <row r="195" spans="2:15" x14ac:dyDescent="0.25">
      <c r="B195" s="125" t="s">
        <v>127</v>
      </c>
      <c r="C195" s="111">
        <v>31280</v>
      </c>
      <c r="D195" s="75">
        <v>229500</v>
      </c>
      <c r="E195" s="75">
        <v>238085</v>
      </c>
      <c r="F195" s="88">
        <f>[2]Balakan!G254+[2]Qax!G255+[2]Qabala!G258+[2]Oguz!G253+[2]Shaki!G263+[2]Zaqatala!G254</f>
        <v>74364</v>
      </c>
      <c r="G195" s="88">
        <v>111744</v>
      </c>
      <c r="H195" s="12">
        <v>132842</v>
      </c>
      <c r="J195" s="45"/>
    </row>
    <row r="196" spans="2:15" x14ac:dyDescent="0.25">
      <c r="B196" s="63" t="s">
        <v>234</v>
      </c>
      <c r="C196" s="75">
        <v>51064</v>
      </c>
      <c r="D196" s="75">
        <v>368205</v>
      </c>
      <c r="E196" s="75">
        <v>372402</v>
      </c>
      <c r="F196" s="88">
        <f>[2]Balakan!G255+[2]Qax!G256+[2]Qabala!G259+[2]Oguz!G254+[2]Shaki!G264+[2]Zaqatala!G255</f>
        <v>118540</v>
      </c>
      <c r="G196" s="88">
        <v>188261</v>
      </c>
      <c r="H196" s="12">
        <v>220588</v>
      </c>
      <c r="J196" s="45"/>
    </row>
    <row r="197" spans="2:15" ht="30" x14ac:dyDescent="0.25">
      <c r="B197" s="20" t="s">
        <v>128</v>
      </c>
      <c r="C197" s="111">
        <v>2634.1</v>
      </c>
      <c r="D197" s="111">
        <v>35450.9</v>
      </c>
      <c r="E197" s="111">
        <v>34885.9</v>
      </c>
      <c r="F197" s="89">
        <f>[2]Balakan!G256+[2]Qax!G257+[2]Qabala!G260+[2]Oguz!G255+[2]Shaki!G265+[2]Zaqatala!G256</f>
        <v>11379.999999999998</v>
      </c>
      <c r="G197" s="88">
        <v>20815.7</v>
      </c>
      <c r="H197" s="12">
        <v>32350.2</v>
      </c>
    </row>
    <row r="198" spans="2:15" ht="30" x14ac:dyDescent="0.25">
      <c r="B198" s="20" t="s">
        <v>129</v>
      </c>
      <c r="C198" s="111">
        <v>5260.4</v>
      </c>
      <c r="D198" s="111">
        <v>34614.199999999997</v>
      </c>
      <c r="E198" s="75">
        <v>34227.4</v>
      </c>
      <c r="F198" s="88">
        <f>[2]Balakan!G257+[2]Qax!G258+[2]Qabala!G261+[2]Oguz!G256+[2]Shaki!G266+[2]Zaqatala!G257</f>
        <v>18372.8</v>
      </c>
      <c r="G198" s="88">
        <v>21653.5</v>
      </c>
      <c r="H198" s="12">
        <v>28306.7</v>
      </c>
    </row>
    <row r="199" spans="2:15" x14ac:dyDescent="0.25">
      <c r="B199" s="125" t="s">
        <v>46</v>
      </c>
      <c r="C199" s="75">
        <v>22938.5</v>
      </c>
      <c r="D199" s="75">
        <v>36377.1</v>
      </c>
      <c r="E199" s="75">
        <v>37853.4</v>
      </c>
      <c r="F199" s="88">
        <f>[2]Balakan!G261+[2]Qax!G263+[2]Qabala!G267+[2]Oguz!G260+[2]Shaki!G271+[2]Zaqatala!G261</f>
        <v>20329.3</v>
      </c>
      <c r="G199" s="89">
        <v>25614</v>
      </c>
      <c r="H199" s="12">
        <v>41961.8</v>
      </c>
      <c r="J199" s="49"/>
    </row>
    <row r="200" spans="2:15" x14ac:dyDescent="0.25">
      <c r="B200" s="125" t="s">
        <v>49</v>
      </c>
      <c r="C200" s="138"/>
      <c r="D200" s="139"/>
      <c r="E200" s="139"/>
      <c r="F200" s="139"/>
      <c r="G200" s="139"/>
      <c r="H200" s="140"/>
      <c r="J200" s="49"/>
    </row>
    <row r="201" spans="2:15" x14ac:dyDescent="0.25">
      <c r="B201" s="125" t="s">
        <v>50</v>
      </c>
      <c r="C201" s="75">
        <v>110.9</v>
      </c>
      <c r="D201" s="75">
        <v>113.6</v>
      </c>
      <c r="E201" s="75">
        <v>102.8</v>
      </c>
      <c r="F201" s="88">
        <v>53.2</v>
      </c>
      <c r="G201" s="88">
        <v>120.5</v>
      </c>
      <c r="H201" s="12">
        <v>138.6</v>
      </c>
      <c r="J201" s="49"/>
    </row>
    <row r="202" spans="2:15" x14ac:dyDescent="0.25">
      <c r="B202" s="63" t="s">
        <v>132</v>
      </c>
      <c r="C202" s="72">
        <v>37.299999999999997</v>
      </c>
      <c r="D202" s="75">
        <v>57.64</v>
      </c>
      <c r="E202" s="75">
        <v>59.53</v>
      </c>
      <c r="F202" s="88">
        <v>31.75</v>
      </c>
      <c r="G202" s="72">
        <v>39.799999999999997</v>
      </c>
      <c r="H202" s="12">
        <v>66.319999999999993</v>
      </c>
      <c r="J202" s="49"/>
    </row>
    <row r="203" spans="2:15" ht="30.75" thickBot="1" x14ac:dyDescent="0.3">
      <c r="B203" s="64" t="s">
        <v>92</v>
      </c>
      <c r="C203" s="80">
        <v>1063</v>
      </c>
      <c r="D203" s="80">
        <v>1332</v>
      </c>
      <c r="E203" s="80">
        <v>1418</v>
      </c>
      <c r="F203" s="26">
        <f>[2]Balakan!G266+[2]Qax!G268+[2]Qabala!G272+[2]Oguz!G265+[2]Shaki!G276+[2]Zaqatala!G266</f>
        <v>1458</v>
      </c>
      <c r="G203" s="26">
        <v>1543</v>
      </c>
      <c r="H203" s="28">
        <v>1577</v>
      </c>
    </row>
    <row r="204" spans="2:15" x14ac:dyDescent="0.25">
      <c r="B204" s="5"/>
      <c r="C204" s="46"/>
      <c r="D204" s="46"/>
      <c r="E204" s="46"/>
      <c r="F204" s="40"/>
      <c r="G204" s="40"/>
      <c r="H204" s="4"/>
    </row>
    <row r="205" spans="2:15" x14ac:dyDescent="0.25">
      <c r="B205" s="4"/>
      <c r="C205" s="46"/>
      <c r="D205" s="46"/>
      <c r="E205" s="46"/>
      <c r="F205" s="46"/>
      <c r="G205" s="46"/>
      <c r="H205" s="46"/>
      <c r="J205" s="4"/>
      <c r="K205" s="46"/>
      <c r="L205" s="46"/>
      <c r="M205" s="46"/>
      <c r="N205" s="46"/>
      <c r="O205" s="46"/>
    </row>
    <row r="206" spans="2:15" x14ac:dyDescent="0.25">
      <c r="B206" s="149" t="s">
        <v>225</v>
      </c>
      <c r="C206" s="149"/>
      <c r="D206" s="149"/>
      <c r="E206" s="149"/>
      <c r="F206" s="149"/>
      <c r="G206" s="149"/>
      <c r="H206" s="149"/>
      <c r="J206" s="149"/>
      <c r="K206" s="149"/>
      <c r="L206" s="149"/>
      <c r="M206" s="149"/>
      <c r="N206" s="149"/>
      <c r="O206" s="149"/>
    </row>
    <row r="207" spans="2:15" ht="15.75" thickBot="1" x14ac:dyDescent="0.3">
      <c r="B207" s="42"/>
      <c r="C207" s="42"/>
      <c r="D207" s="42"/>
      <c r="E207" s="42"/>
      <c r="F207" s="42"/>
      <c r="G207" s="42"/>
      <c r="H207" s="42"/>
      <c r="J207" s="42"/>
      <c r="K207" s="42"/>
      <c r="L207" s="42"/>
      <c r="M207" s="42"/>
      <c r="N207" s="42"/>
      <c r="O207" s="42"/>
    </row>
    <row r="208" spans="2:15" ht="15.75" thickBot="1" x14ac:dyDescent="0.3">
      <c r="B208" s="69"/>
      <c r="C208" s="70">
        <v>2015</v>
      </c>
      <c r="D208" s="70">
        <v>2018</v>
      </c>
      <c r="E208" s="70">
        <f>D208+1</f>
        <v>2019</v>
      </c>
      <c r="F208" s="70">
        <f>E208+1</f>
        <v>2020</v>
      </c>
      <c r="G208" s="70">
        <f>F208+1</f>
        <v>2021</v>
      </c>
      <c r="H208" s="71">
        <f>G208+1</f>
        <v>2022</v>
      </c>
      <c r="I208" s="50"/>
      <c r="J208" s="51"/>
      <c r="K208" s="43"/>
      <c r="L208" s="43"/>
      <c r="M208" s="43"/>
      <c r="N208" s="43"/>
      <c r="O208" s="43"/>
    </row>
    <row r="209" spans="2:17" x14ac:dyDescent="0.25">
      <c r="B209" s="66" t="s">
        <v>122</v>
      </c>
      <c r="C209" s="173"/>
      <c r="D209" s="174"/>
      <c r="E209" s="174"/>
      <c r="F209" s="174"/>
      <c r="G209" s="174"/>
      <c r="H209" s="175"/>
      <c r="J209" s="4"/>
    </row>
    <row r="210" spans="2:17" x14ac:dyDescent="0.25">
      <c r="B210" s="63" t="s">
        <v>52</v>
      </c>
      <c r="C210" s="89">
        <v>206017.7</v>
      </c>
      <c r="D210" s="75">
        <v>287294.2</v>
      </c>
      <c r="E210" s="89">
        <v>300302</v>
      </c>
      <c r="F210" s="88">
        <v>225268.5</v>
      </c>
      <c r="G210" s="88">
        <v>247613.4</v>
      </c>
      <c r="H210" s="12">
        <v>292305.2</v>
      </c>
      <c r="J210" s="4"/>
    </row>
    <row r="211" spans="2:17" ht="30" x14ac:dyDescent="0.25">
      <c r="B211" s="20" t="s">
        <v>125</v>
      </c>
      <c r="C211" s="75">
        <v>106.4</v>
      </c>
      <c r="D211" s="75">
        <v>108.2</v>
      </c>
      <c r="E211" s="75">
        <v>102.5</v>
      </c>
      <c r="F211" s="88">
        <v>74.3</v>
      </c>
      <c r="G211" s="88">
        <v>103.9</v>
      </c>
      <c r="H211" s="12">
        <v>106.9</v>
      </c>
      <c r="J211" s="4"/>
    </row>
    <row r="212" spans="2:17" x14ac:dyDescent="0.25">
      <c r="B212" s="63" t="s">
        <v>79</v>
      </c>
      <c r="C212" s="75">
        <v>334.97</v>
      </c>
      <c r="D212" s="75">
        <v>455.25</v>
      </c>
      <c r="E212" s="75">
        <v>472.27</v>
      </c>
      <c r="F212" s="88">
        <v>351.78</v>
      </c>
      <c r="G212" s="88">
        <v>384.77</v>
      </c>
      <c r="H212" s="12">
        <v>461.98</v>
      </c>
      <c r="J212" s="4"/>
    </row>
    <row r="213" spans="2:17" x14ac:dyDescent="0.25">
      <c r="B213" s="63" t="s">
        <v>123</v>
      </c>
      <c r="C213" s="138"/>
      <c r="D213" s="139"/>
      <c r="E213" s="139"/>
      <c r="F213" s="139"/>
      <c r="G213" s="139"/>
      <c r="H213" s="140"/>
      <c r="J213" s="4"/>
    </row>
    <row r="214" spans="2:17" x14ac:dyDescent="0.25">
      <c r="B214" s="63" t="s">
        <v>124</v>
      </c>
      <c r="C214" s="75">
        <v>24184.7</v>
      </c>
      <c r="D214" s="75">
        <v>29494.6</v>
      </c>
      <c r="E214" s="75">
        <v>30447.8</v>
      </c>
      <c r="F214" s="88">
        <f>[2]Balakan!G272+[2]Qax!G274+[2]Qabala!G278+[2]Oguz!G271+[2]Shaki!G282+[2]Zaqatala!G272</f>
        <v>22174.100000000002</v>
      </c>
      <c r="G214" s="89">
        <v>23809</v>
      </c>
      <c r="H214" s="103">
        <v>28147</v>
      </c>
      <c r="J214" s="4"/>
    </row>
    <row r="215" spans="2:17" ht="30" x14ac:dyDescent="0.25">
      <c r="B215" s="20" t="s">
        <v>125</v>
      </c>
      <c r="C215" s="111">
        <v>106.7</v>
      </c>
      <c r="D215" s="75">
        <v>101.6</v>
      </c>
      <c r="E215" s="75">
        <v>101.7</v>
      </c>
      <c r="F215" s="89">
        <v>72</v>
      </c>
      <c r="G215" s="88">
        <v>102.8</v>
      </c>
      <c r="H215" s="12">
        <v>105.6</v>
      </c>
      <c r="J215" s="4"/>
    </row>
    <row r="216" spans="2:17" ht="15.75" thickBot="1" x14ac:dyDescent="0.3">
      <c r="B216" s="98" t="s">
        <v>79</v>
      </c>
      <c r="C216" s="80">
        <v>39.32</v>
      </c>
      <c r="D216" s="80">
        <v>46.74</v>
      </c>
      <c r="E216" s="80">
        <v>47.89</v>
      </c>
      <c r="F216" s="26">
        <v>34.630000000000003</v>
      </c>
      <c r="G216" s="100">
        <v>37</v>
      </c>
      <c r="H216" s="28">
        <v>44.49</v>
      </c>
      <c r="J216" s="4"/>
    </row>
    <row r="217" spans="2:17" x14ac:dyDescent="0.25">
      <c r="F217" s="4"/>
      <c r="G217" s="4"/>
      <c r="H217" s="4"/>
    </row>
    <row r="218" spans="2:17" x14ac:dyDescent="0.25">
      <c r="B218" s="151" t="s">
        <v>216</v>
      </c>
      <c r="C218" s="151"/>
      <c r="D218" s="151"/>
      <c r="E218" s="151"/>
      <c r="F218" s="151"/>
      <c r="G218" s="151"/>
      <c r="H218" s="151"/>
      <c r="J218" s="50"/>
      <c r="K218" s="37"/>
      <c r="L218" s="31"/>
      <c r="M218" s="52"/>
      <c r="P218" s="50"/>
      <c r="Q218" s="53"/>
    </row>
    <row r="219" spans="2:17" ht="15.75" thickBot="1" x14ac:dyDescent="0.3">
      <c r="B219" s="4"/>
      <c r="C219" s="4"/>
      <c r="D219" s="4"/>
      <c r="E219" s="4"/>
      <c r="F219" s="4"/>
      <c r="G219" s="4"/>
      <c r="J219" s="50"/>
      <c r="K219" s="37"/>
      <c r="L219" s="31"/>
      <c r="M219" s="52"/>
      <c r="P219" s="50"/>
      <c r="Q219" s="53"/>
    </row>
    <row r="220" spans="2:17" ht="15.75" thickBot="1" x14ac:dyDescent="0.3">
      <c r="B220" s="84"/>
      <c r="C220" s="70">
        <v>2015</v>
      </c>
      <c r="D220" s="70">
        <v>2018</v>
      </c>
      <c r="E220" s="70">
        <f>D220+1</f>
        <v>2019</v>
      </c>
      <c r="F220" s="70">
        <f>E220+1</f>
        <v>2020</v>
      </c>
      <c r="G220" s="70">
        <f>F220+1</f>
        <v>2021</v>
      </c>
      <c r="H220" s="71">
        <f>G220+1</f>
        <v>2022</v>
      </c>
      <c r="J220" s="39"/>
      <c r="K220" s="43"/>
      <c r="L220" s="43"/>
      <c r="M220" s="43"/>
      <c r="N220" s="43"/>
      <c r="O220" s="43"/>
    </row>
    <row r="221" spans="2:17" x14ac:dyDescent="0.25">
      <c r="B221" s="118" t="s">
        <v>23</v>
      </c>
      <c r="C221" s="152"/>
      <c r="D221" s="153"/>
      <c r="E221" s="153"/>
      <c r="F221" s="153"/>
      <c r="G221" s="153"/>
      <c r="H221" s="154"/>
      <c r="J221" s="54"/>
      <c r="K221" s="4"/>
      <c r="L221" s="4"/>
      <c r="M221" s="4"/>
      <c r="N221" s="4"/>
      <c r="O221" s="4"/>
    </row>
    <row r="222" spans="2:17" x14ac:dyDescent="0.25">
      <c r="B222" s="87" t="s">
        <v>157</v>
      </c>
      <c r="C222" s="155"/>
      <c r="D222" s="156"/>
      <c r="E222" s="156"/>
      <c r="F222" s="156"/>
      <c r="G222" s="156"/>
      <c r="H222" s="157"/>
      <c r="J222" s="54"/>
      <c r="K222" s="4"/>
      <c r="L222" s="4"/>
      <c r="M222" s="4"/>
      <c r="N222" s="4"/>
      <c r="O222" s="4"/>
    </row>
    <row r="223" spans="2:17" x14ac:dyDescent="0.25">
      <c r="B223" s="63" t="s">
        <v>158</v>
      </c>
      <c r="C223" s="88">
        <v>142917</v>
      </c>
      <c r="D223" s="88">
        <v>146369</v>
      </c>
      <c r="E223" s="88">
        <v>146905</v>
      </c>
      <c r="F223" s="88">
        <v>143045</v>
      </c>
      <c r="G223" s="88">
        <v>142345</v>
      </c>
      <c r="H223" s="90">
        <v>122045</v>
      </c>
      <c r="I223" s="4"/>
      <c r="K223" s="4"/>
      <c r="L223" s="4"/>
      <c r="M223" s="4"/>
      <c r="N223" s="4"/>
      <c r="O223" s="4"/>
      <c r="P223" s="4"/>
      <c r="Q223" s="4"/>
    </row>
    <row r="224" spans="2:17" x14ac:dyDescent="0.25">
      <c r="B224" s="63" t="s">
        <v>159</v>
      </c>
      <c r="C224" s="88">
        <v>78357</v>
      </c>
      <c r="D224" s="88">
        <v>89563</v>
      </c>
      <c r="E224" s="88">
        <v>93632</v>
      </c>
      <c r="F224" s="88">
        <v>86826</v>
      </c>
      <c r="G224" s="88">
        <v>79756</v>
      </c>
      <c r="H224" s="90">
        <v>64546</v>
      </c>
      <c r="I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63" t="s">
        <v>31</v>
      </c>
      <c r="C225" s="88">
        <v>1362</v>
      </c>
      <c r="D225" s="88">
        <v>3111</v>
      </c>
      <c r="E225" s="88">
        <v>2803</v>
      </c>
      <c r="F225" s="88">
        <v>2907</v>
      </c>
      <c r="G225" s="88">
        <v>2852</v>
      </c>
      <c r="H225" s="90">
        <v>2229</v>
      </c>
      <c r="I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63" t="s">
        <v>25</v>
      </c>
      <c r="C226" s="88">
        <v>60</v>
      </c>
      <c r="D226" s="88">
        <v>92</v>
      </c>
      <c r="E226" s="88">
        <v>227</v>
      </c>
      <c r="F226" s="88">
        <v>163</v>
      </c>
      <c r="G226" s="88">
        <v>38</v>
      </c>
      <c r="H226" s="90">
        <v>90</v>
      </c>
      <c r="I226" s="4"/>
      <c r="K226" s="48"/>
      <c r="L226" s="4"/>
      <c r="M226" s="48"/>
      <c r="N226" s="4"/>
      <c r="O226" s="4"/>
      <c r="P226" s="4"/>
      <c r="Q226" s="4"/>
    </row>
    <row r="227" spans="2:17" x14ac:dyDescent="0.25">
      <c r="B227" s="63" t="s">
        <v>26</v>
      </c>
      <c r="C227" s="88">
        <v>913</v>
      </c>
      <c r="D227" s="88">
        <v>199</v>
      </c>
      <c r="E227" s="88">
        <v>147</v>
      </c>
      <c r="F227" s="88">
        <v>12</v>
      </c>
      <c r="G227" s="88">
        <v>10</v>
      </c>
      <c r="H227" s="90">
        <v>10</v>
      </c>
      <c r="I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63" t="s">
        <v>27</v>
      </c>
      <c r="C228" s="88">
        <v>4929</v>
      </c>
      <c r="D228" s="88">
        <v>4151</v>
      </c>
      <c r="E228" s="88">
        <v>4008</v>
      </c>
      <c r="F228" s="88">
        <v>3900</v>
      </c>
      <c r="G228" s="88">
        <v>3921</v>
      </c>
      <c r="H228" s="90">
        <v>4027</v>
      </c>
      <c r="I228" s="4"/>
      <c r="K228" s="4"/>
      <c r="L228" s="4"/>
      <c r="M228" s="4"/>
      <c r="N228" s="4"/>
      <c r="O228" s="4"/>
      <c r="P228" s="4"/>
      <c r="Q228" s="4"/>
    </row>
    <row r="229" spans="2:17" x14ac:dyDescent="0.25">
      <c r="B229" s="63" t="s">
        <v>28</v>
      </c>
      <c r="C229" s="88">
        <v>7759</v>
      </c>
      <c r="D229" s="88">
        <v>6315</v>
      </c>
      <c r="E229" s="88">
        <v>6413</v>
      </c>
      <c r="F229" s="88">
        <v>5960</v>
      </c>
      <c r="G229" s="88">
        <v>6010</v>
      </c>
      <c r="H229" s="90">
        <v>5993</v>
      </c>
      <c r="I229" s="4"/>
      <c r="K229" s="4"/>
      <c r="L229" s="4"/>
      <c r="M229" s="4"/>
      <c r="N229" s="4"/>
      <c r="O229" s="4"/>
      <c r="P229" s="4"/>
      <c r="Q229" s="4"/>
    </row>
    <row r="230" spans="2:17" x14ac:dyDescent="0.25">
      <c r="B230" s="63" t="s">
        <v>29</v>
      </c>
      <c r="C230" s="88">
        <v>1673</v>
      </c>
      <c r="D230" s="88">
        <v>1438</v>
      </c>
      <c r="E230" s="88">
        <v>1494</v>
      </c>
      <c r="F230" s="88">
        <v>1518</v>
      </c>
      <c r="G230" s="88">
        <v>1552</v>
      </c>
      <c r="H230" s="90">
        <v>1568</v>
      </c>
      <c r="I230" s="4"/>
      <c r="K230" s="4"/>
      <c r="L230" s="4"/>
      <c r="M230" s="4"/>
      <c r="N230" s="4"/>
      <c r="O230" s="4"/>
      <c r="P230" s="4"/>
      <c r="Q230" s="4"/>
    </row>
    <row r="231" spans="2:17" x14ac:dyDescent="0.25">
      <c r="B231" s="63" t="s">
        <v>160</v>
      </c>
      <c r="C231" s="88">
        <v>36192</v>
      </c>
      <c r="D231" s="88">
        <v>64655</v>
      </c>
      <c r="E231" s="88">
        <v>68796</v>
      </c>
      <c r="F231" s="88">
        <v>68920</v>
      </c>
      <c r="G231" s="88">
        <v>70137</v>
      </c>
      <c r="H231" s="90">
        <v>70311</v>
      </c>
      <c r="I231" s="4"/>
      <c r="K231" s="4"/>
      <c r="L231" s="4"/>
      <c r="M231" s="4"/>
      <c r="N231" s="4"/>
      <c r="O231" s="4"/>
      <c r="P231" s="4"/>
      <c r="Q231" s="4"/>
    </row>
    <row r="232" spans="2:17" x14ac:dyDescent="0.25">
      <c r="B232" s="63" t="s">
        <v>161</v>
      </c>
      <c r="C232" s="88">
        <v>923</v>
      </c>
      <c r="D232" s="88">
        <v>814</v>
      </c>
      <c r="E232" s="88">
        <v>955</v>
      </c>
      <c r="F232" s="88">
        <v>959</v>
      </c>
      <c r="G232" s="88">
        <v>971</v>
      </c>
      <c r="H232" s="90">
        <v>971</v>
      </c>
      <c r="I232" s="4"/>
      <c r="K232" s="4"/>
      <c r="L232" s="4"/>
      <c r="M232" s="4"/>
      <c r="N232" s="4"/>
      <c r="O232" s="4"/>
      <c r="P232" s="4"/>
      <c r="Q232" s="4"/>
    </row>
    <row r="233" spans="2:17" x14ac:dyDescent="0.25">
      <c r="B233" s="63" t="s">
        <v>6</v>
      </c>
      <c r="C233" s="88">
        <v>60</v>
      </c>
      <c r="D233" s="88">
        <v>60</v>
      </c>
      <c r="E233" s="88">
        <v>60</v>
      </c>
      <c r="F233" s="88">
        <v>60</v>
      </c>
      <c r="G233" s="88">
        <v>60</v>
      </c>
      <c r="H233" s="90">
        <v>60</v>
      </c>
      <c r="I233" s="4"/>
      <c r="K233" s="4"/>
      <c r="L233" s="4"/>
      <c r="M233" s="4"/>
      <c r="N233" s="4"/>
      <c r="O233" s="4"/>
      <c r="P233" s="4"/>
      <c r="Q233" s="4"/>
    </row>
    <row r="234" spans="2:17" x14ac:dyDescent="0.25">
      <c r="B234" s="87" t="s">
        <v>23</v>
      </c>
      <c r="C234" s="158"/>
      <c r="D234" s="159"/>
      <c r="E234" s="159"/>
      <c r="F234" s="159"/>
      <c r="G234" s="159"/>
      <c r="H234" s="160"/>
      <c r="I234" s="54"/>
      <c r="K234" s="4"/>
      <c r="L234" s="4"/>
      <c r="M234" s="4"/>
      <c r="N234" s="4"/>
      <c r="O234" s="4"/>
      <c r="P234" s="4"/>
      <c r="Q234" s="4"/>
    </row>
    <row r="235" spans="2:17" x14ac:dyDescent="0.25">
      <c r="B235" s="87" t="s">
        <v>162</v>
      </c>
      <c r="C235" s="155"/>
      <c r="D235" s="156"/>
      <c r="E235" s="156"/>
      <c r="F235" s="156"/>
      <c r="G235" s="156"/>
      <c r="H235" s="157"/>
      <c r="I235" s="54"/>
      <c r="K235" s="4"/>
      <c r="L235" s="4"/>
      <c r="M235" s="4"/>
      <c r="N235" s="4"/>
      <c r="O235" s="4"/>
      <c r="P235" s="4"/>
      <c r="Q235" s="4"/>
    </row>
    <row r="236" spans="2:17" x14ac:dyDescent="0.25">
      <c r="B236" s="63" t="s">
        <v>158</v>
      </c>
      <c r="C236" s="88">
        <v>459240</v>
      </c>
      <c r="D236" s="88">
        <v>507698</v>
      </c>
      <c r="E236" s="88">
        <v>520946</v>
      </c>
      <c r="F236" s="88">
        <v>487630</v>
      </c>
      <c r="G236" s="88">
        <v>502382</v>
      </c>
      <c r="H236" s="90">
        <v>376145</v>
      </c>
      <c r="I236" s="4"/>
      <c r="K236" s="4"/>
      <c r="L236" s="4"/>
      <c r="M236" s="4"/>
      <c r="N236" s="4"/>
      <c r="O236" s="4"/>
      <c r="P236" s="4"/>
      <c r="Q236" s="4"/>
    </row>
    <row r="237" spans="2:17" x14ac:dyDescent="0.25">
      <c r="B237" s="63" t="s">
        <v>159</v>
      </c>
      <c r="C237" s="88">
        <v>230767</v>
      </c>
      <c r="D237" s="88">
        <v>292466</v>
      </c>
      <c r="E237" s="88">
        <v>309485</v>
      </c>
      <c r="F237" s="88">
        <v>264664</v>
      </c>
      <c r="G237" s="88">
        <v>254883</v>
      </c>
      <c r="H237" s="90">
        <v>174479</v>
      </c>
      <c r="I237" s="4"/>
      <c r="K237" s="4"/>
      <c r="L237" s="4"/>
      <c r="M237" s="4"/>
      <c r="N237" s="4"/>
      <c r="O237" s="4"/>
      <c r="P237" s="4"/>
      <c r="Q237" s="4"/>
    </row>
    <row r="238" spans="2:17" x14ac:dyDescent="0.25">
      <c r="B238" s="63" t="s">
        <v>31</v>
      </c>
      <c r="C238" s="88">
        <v>3466</v>
      </c>
      <c r="D238" s="88">
        <v>5945</v>
      </c>
      <c r="E238" s="88">
        <v>5587</v>
      </c>
      <c r="F238" s="88">
        <v>6622</v>
      </c>
      <c r="G238" s="88">
        <v>6077</v>
      </c>
      <c r="H238" s="90">
        <v>4791</v>
      </c>
      <c r="I238" s="4"/>
      <c r="K238" s="4"/>
      <c r="L238" s="4"/>
      <c r="M238" s="4"/>
      <c r="N238" s="4"/>
      <c r="O238" s="4"/>
      <c r="P238" s="4"/>
      <c r="Q238" s="4"/>
    </row>
    <row r="239" spans="2:17" x14ac:dyDescent="0.25">
      <c r="B239" s="63" t="s">
        <v>25</v>
      </c>
      <c r="C239" s="88">
        <v>804</v>
      </c>
      <c r="D239" s="88">
        <v>1875</v>
      </c>
      <c r="E239" s="88">
        <v>3545</v>
      </c>
      <c r="F239" s="88">
        <v>3370</v>
      </c>
      <c r="G239" s="88">
        <v>847</v>
      </c>
      <c r="H239" s="90">
        <v>1317</v>
      </c>
      <c r="I239" s="4"/>
      <c r="K239" s="48"/>
      <c r="L239" s="4"/>
      <c r="M239" s="48"/>
      <c r="N239" s="4"/>
      <c r="O239" s="4"/>
      <c r="P239" s="4"/>
      <c r="Q239" s="4"/>
    </row>
    <row r="240" spans="2:17" x14ac:dyDescent="0.25">
      <c r="B240" s="63" t="s">
        <v>26</v>
      </c>
      <c r="C240" s="88">
        <v>1019</v>
      </c>
      <c r="D240" s="88">
        <v>436</v>
      </c>
      <c r="E240" s="88">
        <v>408</v>
      </c>
      <c r="F240" s="88">
        <v>30</v>
      </c>
      <c r="G240" s="88">
        <v>25</v>
      </c>
      <c r="H240" s="90">
        <v>25</v>
      </c>
      <c r="I240" s="4"/>
      <c r="K240" s="55"/>
      <c r="L240" s="4"/>
      <c r="M240" s="4"/>
      <c r="N240" s="4"/>
      <c r="O240" s="4"/>
      <c r="P240" s="4"/>
      <c r="Q240" s="4"/>
    </row>
    <row r="241" spans="2:17" x14ac:dyDescent="0.25">
      <c r="B241" s="63" t="s">
        <v>27</v>
      </c>
      <c r="C241" s="88">
        <v>56964</v>
      </c>
      <c r="D241" s="88">
        <v>49235</v>
      </c>
      <c r="E241" s="88">
        <v>46048</v>
      </c>
      <c r="F241" s="88">
        <v>49620</v>
      </c>
      <c r="G241" s="88">
        <v>43983</v>
      </c>
      <c r="H241" s="90">
        <v>55808</v>
      </c>
      <c r="I241" s="4"/>
      <c r="K241" s="4"/>
      <c r="L241" s="4"/>
      <c r="M241" s="4"/>
      <c r="N241" s="4"/>
      <c r="O241" s="4"/>
      <c r="P241" s="4"/>
      <c r="Q241" s="4"/>
    </row>
    <row r="242" spans="2:17" x14ac:dyDescent="0.25">
      <c r="B242" s="63" t="s">
        <v>28</v>
      </c>
      <c r="C242" s="88">
        <v>87073</v>
      </c>
      <c r="D242" s="88">
        <v>79791</v>
      </c>
      <c r="E242" s="88">
        <v>82291</v>
      </c>
      <c r="F242" s="88">
        <v>79945</v>
      </c>
      <c r="G242" s="88">
        <v>80194</v>
      </c>
      <c r="H242" s="90">
        <v>82126</v>
      </c>
      <c r="I242" s="4"/>
      <c r="K242" s="4"/>
      <c r="L242" s="4"/>
      <c r="M242" s="4"/>
      <c r="N242" s="4"/>
      <c r="O242" s="4"/>
      <c r="P242" s="4"/>
      <c r="Q242" s="4"/>
    </row>
    <row r="243" spans="2:17" x14ac:dyDescent="0.25">
      <c r="B243" s="63" t="s">
        <v>32</v>
      </c>
      <c r="C243" s="88">
        <v>20005</v>
      </c>
      <c r="D243" s="88">
        <v>16678</v>
      </c>
      <c r="E243" s="88">
        <v>17380</v>
      </c>
      <c r="F243" s="88">
        <v>18103</v>
      </c>
      <c r="G243" s="88">
        <v>18605</v>
      </c>
      <c r="H243" s="90">
        <v>18626</v>
      </c>
      <c r="I243" s="4"/>
      <c r="K243" s="4"/>
      <c r="L243" s="4"/>
      <c r="M243" s="4"/>
      <c r="N243" s="4"/>
      <c r="O243" s="4"/>
      <c r="P243" s="4"/>
      <c r="Q243" s="4"/>
    </row>
    <row r="244" spans="2:17" x14ac:dyDescent="0.25">
      <c r="B244" s="63" t="s">
        <v>163</v>
      </c>
      <c r="C244" s="88">
        <v>106806</v>
      </c>
      <c r="D244" s="88">
        <v>128471</v>
      </c>
      <c r="E244" s="88">
        <v>133572</v>
      </c>
      <c r="F244" s="88">
        <v>127419</v>
      </c>
      <c r="G244" s="88">
        <v>149330</v>
      </c>
      <c r="H244" s="90">
        <v>157200</v>
      </c>
      <c r="I244" s="4"/>
      <c r="K244" s="4"/>
      <c r="L244" s="4"/>
      <c r="M244" s="4"/>
      <c r="N244" s="4"/>
      <c r="O244" s="4"/>
      <c r="P244" s="4"/>
      <c r="Q244" s="4"/>
    </row>
    <row r="245" spans="2:17" x14ac:dyDescent="0.25">
      <c r="B245" s="63" t="s">
        <v>30</v>
      </c>
      <c r="C245" s="88">
        <v>12782</v>
      </c>
      <c r="D245" s="88">
        <v>10304</v>
      </c>
      <c r="E245" s="88">
        <v>10685</v>
      </c>
      <c r="F245" s="88">
        <v>10855</v>
      </c>
      <c r="G245" s="88">
        <v>11834</v>
      </c>
      <c r="H245" s="90">
        <v>12411</v>
      </c>
      <c r="I245" s="4"/>
      <c r="K245" s="4"/>
      <c r="L245" s="4"/>
      <c r="M245" s="4"/>
      <c r="N245" s="4"/>
      <c r="O245" s="4"/>
      <c r="P245" s="4"/>
      <c r="Q245" s="4"/>
    </row>
    <row r="246" spans="2:17" x14ac:dyDescent="0.25">
      <c r="B246" s="63" t="s">
        <v>147</v>
      </c>
      <c r="C246" s="24">
        <v>54</v>
      </c>
      <c r="D246" s="88">
        <v>55</v>
      </c>
      <c r="E246" s="88">
        <v>56</v>
      </c>
      <c r="F246" s="88">
        <v>56</v>
      </c>
      <c r="G246" s="88">
        <v>57</v>
      </c>
      <c r="H246" s="90">
        <v>57</v>
      </c>
      <c r="I246" s="4"/>
      <c r="K246" s="56"/>
      <c r="L246" s="56"/>
      <c r="M246" s="56"/>
      <c r="N246" s="4"/>
      <c r="O246" s="4"/>
      <c r="P246" s="4"/>
      <c r="Q246" s="4"/>
    </row>
    <row r="247" spans="2:17" x14ac:dyDescent="0.25">
      <c r="B247" s="87" t="s">
        <v>23</v>
      </c>
      <c r="C247" s="158"/>
      <c r="D247" s="159"/>
      <c r="E247" s="159"/>
      <c r="F247" s="159"/>
      <c r="G247" s="159"/>
      <c r="H247" s="160"/>
      <c r="I247" s="54"/>
      <c r="K247" s="4"/>
      <c r="L247" s="4"/>
      <c r="M247" s="4"/>
      <c r="N247" s="4"/>
      <c r="O247" s="4"/>
      <c r="P247" s="4"/>
      <c r="Q247" s="4"/>
    </row>
    <row r="248" spans="2:17" x14ac:dyDescent="0.25">
      <c r="B248" s="87" t="s">
        <v>164</v>
      </c>
      <c r="C248" s="155"/>
      <c r="D248" s="156"/>
      <c r="E248" s="156"/>
      <c r="F248" s="156"/>
      <c r="G248" s="156"/>
      <c r="H248" s="157"/>
      <c r="I248" s="54"/>
      <c r="K248" s="4"/>
      <c r="L248" s="4"/>
      <c r="M248" s="4"/>
      <c r="N248" s="4"/>
      <c r="O248" s="4"/>
      <c r="P248" s="4"/>
      <c r="Q248" s="4"/>
    </row>
    <row r="249" spans="2:17" x14ac:dyDescent="0.25">
      <c r="B249" s="63" t="s">
        <v>33</v>
      </c>
      <c r="C249" s="88">
        <v>32.299999999999997</v>
      </c>
      <c r="D249" s="88">
        <v>33.799999999999997</v>
      </c>
      <c r="E249" s="88">
        <v>34.299999999999997</v>
      </c>
      <c r="F249" s="88">
        <v>32.700000000000003</v>
      </c>
      <c r="G249" s="88">
        <v>33.799999999999997</v>
      </c>
      <c r="H249" s="90">
        <v>29.2</v>
      </c>
      <c r="I249" s="4"/>
      <c r="K249" s="4"/>
      <c r="L249" s="4"/>
      <c r="M249" s="19"/>
      <c r="N249" s="4"/>
      <c r="O249" s="4"/>
      <c r="P249" s="4"/>
      <c r="Q249" s="4"/>
    </row>
    <row r="250" spans="2:17" x14ac:dyDescent="0.25">
      <c r="B250" s="63" t="s">
        <v>24</v>
      </c>
      <c r="C250" s="88">
        <v>29.5</v>
      </c>
      <c r="D250" s="88">
        <v>32.700000000000003</v>
      </c>
      <c r="E250" s="88">
        <v>33.1</v>
      </c>
      <c r="F250" s="88">
        <v>30.5</v>
      </c>
      <c r="G250" s="89">
        <v>32</v>
      </c>
      <c r="H250" s="91">
        <v>27</v>
      </c>
      <c r="I250" s="4"/>
      <c r="K250" s="4"/>
      <c r="L250" s="4"/>
      <c r="M250" s="4"/>
      <c r="N250" s="4"/>
      <c r="O250" s="4"/>
      <c r="P250" s="4"/>
      <c r="Q250" s="4"/>
    </row>
    <row r="251" spans="2:17" x14ac:dyDescent="0.25">
      <c r="B251" s="63" t="s">
        <v>31</v>
      </c>
      <c r="C251" s="88">
        <v>25.4</v>
      </c>
      <c r="D251" s="88">
        <v>19.600000000000001</v>
      </c>
      <c r="E251" s="88">
        <v>19.899999999999999</v>
      </c>
      <c r="F251" s="88">
        <v>22.8</v>
      </c>
      <c r="G251" s="88">
        <v>21.8</v>
      </c>
      <c r="H251" s="90">
        <v>21.5</v>
      </c>
      <c r="I251" s="4"/>
      <c r="K251" s="19"/>
      <c r="L251" s="4"/>
      <c r="M251" s="4"/>
      <c r="N251" s="4"/>
      <c r="O251" s="4"/>
      <c r="P251" s="4"/>
      <c r="Q251" s="4"/>
    </row>
    <row r="252" spans="2:17" x14ac:dyDescent="0.25">
      <c r="B252" s="63" t="s">
        <v>25</v>
      </c>
      <c r="C252" s="88">
        <v>238</v>
      </c>
      <c r="D252" s="88">
        <v>230</v>
      </c>
      <c r="E252" s="88">
        <v>170</v>
      </c>
      <c r="F252" s="88">
        <v>233</v>
      </c>
      <c r="G252" s="88">
        <v>246</v>
      </c>
      <c r="H252" s="90">
        <v>167</v>
      </c>
      <c r="I252" s="4"/>
      <c r="K252" s="48"/>
      <c r="L252" s="4"/>
      <c r="M252" s="48"/>
      <c r="N252" s="4"/>
      <c r="O252" s="4"/>
      <c r="P252" s="4"/>
      <c r="Q252" s="4"/>
    </row>
    <row r="253" spans="2:17" x14ac:dyDescent="0.25">
      <c r="B253" s="63" t="s">
        <v>26</v>
      </c>
      <c r="C253" s="88">
        <v>11.9</v>
      </c>
      <c r="D253" s="88">
        <v>22.7</v>
      </c>
      <c r="E253" s="88">
        <v>24.9</v>
      </c>
      <c r="F253" s="89">
        <v>26</v>
      </c>
      <c r="G253" s="88">
        <v>26.2</v>
      </c>
      <c r="H253" s="90">
        <v>26.4</v>
      </c>
      <c r="I253" s="4"/>
      <c r="K253" s="48"/>
      <c r="L253" s="4"/>
      <c r="M253" s="4"/>
      <c r="N253" s="4"/>
      <c r="O253" s="4"/>
      <c r="P253" s="4"/>
      <c r="Q253" s="4"/>
    </row>
    <row r="254" spans="2:17" x14ac:dyDescent="0.25">
      <c r="B254" s="63" t="s">
        <v>27</v>
      </c>
      <c r="C254" s="88">
        <v>116</v>
      </c>
      <c r="D254" s="88">
        <v>119</v>
      </c>
      <c r="E254" s="88">
        <v>115</v>
      </c>
      <c r="F254" s="88">
        <v>127</v>
      </c>
      <c r="G254" s="88">
        <v>112</v>
      </c>
      <c r="H254" s="90">
        <v>139</v>
      </c>
      <c r="I254" s="4"/>
      <c r="K254" s="4"/>
      <c r="L254" s="4"/>
      <c r="M254" s="4"/>
      <c r="N254" s="4"/>
      <c r="O254" s="4"/>
      <c r="P254" s="4"/>
      <c r="Q254" s="4"/>
    </row>
    <row r="255" spans="2:17" x14ac:dyDescent="0.25">
      <c r="B255" s="63" t="s">
        <v>28</v>
      </c>
      <c r="C255" s="88">
        <v>111</v>
      </c>
      <c r="D255" s="88">
        <v>122</v>
      </c>
      <c r="E255" s="88">
        <v>125</v>
      </c>
      <c r="F255" s="88">
        <v>130</v>
      </c>
      <c r="G255" s="88">
        <v>129</v>
      </c>
      <c r="H255" s="90">
        <v>135</v>
      </c>
      <c r="I255" s="4"/>
      <c r="K255" s="4"/>
      <c r="L255" s="4"/>
      <c r="M255" s="4"/>
      <c r="N255" s="4"/>
      <c r="O255" s="4"/>
      <c r="P255" s="4"/>
      <c r="Q255" s="4"/>
    </row>
    <row r="256" spans="2:17" x14ac:dyDescent="0.25">
      <c r="B256" s="63" t="s">
        <v>29</v>
      </c>
      <c r="C256" s="88">
        <v>120</v>
      </c>
      <c r="D256" s="88">
        <v>116</v>
      </c>
      <c r="E256" s="88">
        <v>116</v>
      </c>
      <c r="F256" s="88">
        <v>119</v>
      </c>
      <c r="G256" s="88">
        <v>120</v>
      </c>
      <c r="H256" s="90">
        <v>119</v>
      </c>
      <c r="I256" s="4"/>
      <c r="K256" s="4"/>
      <c r="L256" s="4"/>
      <c r="M256" s="4"/>
      <c r="N256" s="4"/>
      <c r="O256" s="4"/>
      <c r="P256" s="4"/>
      <c r="Q256" s="4"/>
    </row>
    <row r="257" spans="2:17" x14ac:dyDescent="0.25">
      <c r="B257" s="63" t="s">
        <v>165</v>
      </c>
      <c r="C257" s="88">
        <v>32.9</v>
      </c>
      <c r="D257" s="88">
        <v>30.6</v>
      </c>
      <c r="E257" s="88">
        <v>29.3</v>
      </c>
      <c r="F257" s="88">
        <v>26.9</v>
      </c>
      <c r="G257" s="88">
        <v>29.6</v>
      </c>
      <c r="H257" s="90">
        <v>30.8</v>
      </c>
      <c r="I257" s="4"/>
      <c r="K257" s="4"/>
      <c r="L257" s="4"/>
      <c r="M257" s="4"/>
      <c r="N257" s="4"/>
      <c r="O257" s="4"/>
      <c r="P257" s="4"/>
      <c r="Q257" s="4"/>
    </row>
    <row r="258" spans="2:17" x14ac:dyDescent="0.25">
      <c r="B258" s="63" t="s">
        <v>30</v>
      </c>
      <c r="C258" s="88">
        <v>70.8</v>
      </c>
      <c r="D258" s="89">
        <v>94</v>
      </c>
      <c r="E258" s="89">
        <v>97</v>
      </c>
      <c r="F258" s="88">
        <v>90.1</v>
      </c>
      <c r="G258" s="88">
        <v>86.9</v>
      </c>
      <c r="H258" s="90">
        <v>91.5</v>
      </c>
      <c r="I258" s="4"/>
      <c r="K258" s="4"/>
      <c r="L258" s="4"/>
      <c r="M258" s="4"/>
      <c r="N258" s="4"/>
      <c r="O258" s="19"/>
      <c r="P258" s="19"/>
      <c r="Q258" s="4"/>
    </row>
    <row r="259" spans="2:17" ht="15.75" thickBot="1" x14ac:dyDescent="0.3">
      <c r="B259" s="98" t="s">
        <v>147</v>
      </c>
      <c r="C259" s="92">
        <v>9</v>
      </c>
      <c r="D259" s="26">
        <v>9.1999999999999993</v>
      </c>
      <c r="E259" s="26">
        <v>9.1999999999999993</v>
      </c>
      <c r="F259" s="26">
        <v>9.3000000000000007</v>
      </c>
      <c r="G259" s="26">
        <v>9.4</v>
      </c>
      <c r="H259" s="65">
        <v>9.5</v>
      </c>
      <c r="I259" s="4"/>
      <c r="K259" s="4"/>
      <c r="L259" s="19"/>
      <c r="M259" s="19"/>
      <c r="N259" s="4"/>
      <c r="O259" s="4"/>
      <c r="P259" s="4"/>
      <c r="Q259" s="4"/>
    </row>
    <row r="260" spans="2:17" x14ac:dyDescent="0.25">
      <c r="B260" s="4"/>
      <c r="D260" s="37"/>
      <c r="E260" s="37"/>
      <c r="J260" s="4"/>
      <c r="K260" s="4"/>
      <c r="L260" s="19"/>
      <c r="M260" s="19"/>
      <c r="N260" s="4"/>
      <c r="O260" s="4"/>
      <c r="P260" s="4"/>
      <c r="Q260" s="4"/>
    </row>
    <row r="261" spans="2:17" x14ac:dyDescent="0.25">
      <c r="B261" s="151" t="s">
        <v>217</v>
      </c>
      <c r="C261" s="151"/>
      <c r="D261" s="151"/>
      <c r="E261" s="151"/>
      <c r="F261" s="151"/>
      <c r="G261" s="151"/>
      <c r="H261" s="151"/>
    </row>
    <row r="262" spans="2:17" ht="15.75" thickBot="1" x14ac:dyDescent="0.3">
      <c r="B262" s="4"/>
      <c r="C262" s="4"/>
      <c r="D262" s="4"/>
      <c r="E262" s="4"/>
      <c r="F262" s="4"/>
      <c r="G262" s="4"/>
    </row>
    <row r="263" spans="2:17" ht="15.75" thickBot="1" x14ac:dyDescent="0.3">
      <c r="B263" s="84"/>
      <c r="C263" s="70">
        <v>2015</v>
      </c>
      <c r="D263" s="70">
        <v>2018</v>
      </c>
      <c r="E263" s="70">
        <f>D263+1</f>
        <v>2019</v>
      </c>
      <c r="F263" s="70">
        <f>E263+1</f>
        <v>2020</v>
      </c>
      <c r="G263" s="70">
        <f>F263+1</f>
        <v>2021</v>
      </c>
      <c r="H263" s="71">
        <f>G263+1</f>
        <v>2022</v>
      </c>
    </row>
    <row r="264" spans="2:17" ht="29.25" x14ac:dyDescent="0.25">
      <c r="B264" s="129" t="s">
        <v>166</v>
      </c>
      <c r="C264" s="161"/>
      <c r="D264" s="162"/>
      <c r="E264" s="162"/>
      <c r="F264" s="162"/>
      <c r="G264" s="162"/>
      <c r="H264" s="163"/>
      <c r="J264" s="54"/>
      <c r="K264" s="4"/>
      <c r="L264" s="4"/>
      <c r="M264" s="4"/>
      <c r="N264" s="4"/>
      <c r="O264" s="4"/>
      <c r="P264" s="4"/>
      <c r="Q264" s="4"/>
    </row>
    <row r="265" spans="2:17" x14ac:dyDescent="0.25">
      <c r="B265" s="63" t="s">
        <v>167</v>
      </c>
      <c r="C265" s="88">
        <v>269341</v>
      </c>
      <c r="D265" s="88">
        <v>258555</v>
      </c>
      <c r="E265" s="88">
        <v>256931</v>
      </c>
      <c r="F265" s="88">
        <v>254657</v>
      </c>
      <c r="G265" s="88">
        <v>245642</v>
      </c>
      <c r="H265" s="90">
        <v>228457</v>
      </c>
      <c r="J265" s="4"/>
      <c r="K265" s="4"/>
      <c r="L265" s="4"/>
      <c r="M265" s="4"/>
      <c r="N265" s="4"/>
      <c r="O265" s="4"/>
      <c r="P265" s="4"/>
      <c r="Q265" s="4"/>
    </row>
    <row r="266" spans="2:17" x14ac:dyDescent="0.25">
      <c r="B266" s="63" t="s">
        <v>168</v>
      </c>
      <c r="C266" s="88">
        <v>132820</v>
      </c>
      <c r="D266" s="88">
        <v>128046</v>
      </c>
      <c r="E266" s="88">
        <v>127921</v>
      </c>
      <c r="F266" s="88">
        <v>126941</v>
      </c>
      <c r="G266" s="88">
        <v>123093</v>
      </c>
      <c r="H266" s="90">
        <v>115928</v>
      </c>
      <c r="J266" s="4"/>
      <c r="K266" s="4"/>
      <c r="L266" s="4"/>
      <c r="M266" s="4"/>
      <c r="N266" s="4"/>
      <c r="O266" s="4"/>
      <c r="P266" s="4"/>
      <c r="Q266" s="4"/>
    </row>
    <row r="267" spans="2:17" x14ac:dyDescent="0.25">
      <c r="B267" s="63" t="s">
        <v>169</v>
      </c>
      <c r="C267" s="88">
        <v>815321</v>
      </c>
      <c r="D267" s="88">
        <v>780521</v>
      </c>
      <c r="E267" s="88">
        <v>770652</v>
      </c>
      <c r="F267" s="88">
        <v>754708</v>
      </c>
      <c r="G267" s="88">
        <v>636310</v>
      </c>
      <c r="H267" s="90">
        <v>581079</v>
      </c>
      <c r="J267" s="4"/>
      <c r="K267" s="4"/>
      <c r="L267" s="4"/>
      <c r="M267" s="4"/>
      <c r="N267" s="4"/>
      <c r="O267" s="4"/>
      <c r="P267" s="4"/>
      <c r="Q267" s="4"/>
    </row>
    <row r="268" spans="2:17" x14ac:dyDescent="0.25">
      <c r="B268" s="63" t="s">
        <v>175</v>
      </c>
      <c r="C268" s="88">
        <v>2977</v>
      </c>
      <c r="D268" s="88">
        <v>2484</v>
      </c>
      <c r="E268" s="88">
        <v>2555</v>
      </c>
      <c r="F268" s="88">
        <v>2455</v>
      </c>
      <c r="G268" s="88">
        <v>2504</v>
      </c>
      <c r="H268" s="90">
        <v>2065</v>
      </c>
      <c r="J268" s="4"/>
      <c r="K268" s="4"/>
      <c r="L268" s="4"/>
      <c r="M268" s="4"/>
      <c r="N268" s="4"/>
      <c r="O268" s="4"/>
      <c r="P268" s="4"/>
      <c r="Q268" s="4"/>
    </row>
    <row r="269" spans="2:17" x14ac:dyDescent="0.25">
      <c r="B269" s="63" t="s">
        <v>170</v>
      </c>
      <c r="C269" s="88">
        <v>1275367</v>
      </c>
      <c r="D269" s="88">
        <v>1495368</v>
      </c>
      <c r="E269" s="88">
        <v>1413663</v>
      </c>
      <c r="F269" s="88">
        <v>1412171</v>
      </c>
      <c r="G269" s="88">
        <v>1420729</v>
      </c>
      <c r="H269" s="90">
        <v>1382250</v>
      </c>
      <c r="J269" s="4"/>
      <c r="K269" s="4"/>
      <c r="L269" s="4"/>
      <c r="M269" s="4"/>
      <c r="N269" s="4"/>
      <c r="O269" s="4"/>
      <c r="P269" s="4"/>
      <c r="Q269" s="4"/>
    </row>
    <row r="270" spans="2:17" x14ac:dyDescent="0.25">
      <c r="B270" s="63" t="s">
        <v>171</v>
      </c>
      <c r="C270" s="88">
        <v>41625</v>
      </c>
      <c r="D270" s="88">
        <v>101557</v>
      </c>
      <c r="E270" s="88">
        <v>106004</v>
      </c>
      <c r="F270" s="88">
        <v>129607</v>
      </c>
      <c r="G270" s="88">
        <v>135410</v>
      </c>
      <c r="H270" s="90">
        <v>139636</v>
      </c>
      <c r="J270" s="4"/>
      <c r="K270" s="4"/>
      <c r="L270" s="4"/>
      <c r="M270" s="4"/>
      <c r="N270" s="4"/>
      <c r="O270" s="4"/>
      <c r="P270" s="4"/>
      <c r="Q270" s="4"/>
    </row>
    <row r="271" spans="2:17" x14ac:dyDescent="0.25">
      <c r="B271" s="87" t="s">
        <v>34</v>
      </c>
      <c r="C271" s="158"/>
      <c r="D271" s="159"/>
      <c r="E271" s="159"/>
      <c r="F271" s="159"/>
      <c r="G271" s="159"/>
      <c r="H271" s="160"/>
      <c r="J271" s="54"/>
      <c r="K271" s="4"/>
      <c r="L271" s="4"/>
      <c r="M271" s="4"/>
      <c r="N271" s="4"/>
      <c r="O271" s="4"/>
      <c r="P271" s="4"/>
      <c r="Q271" s="4"/>
    </row>
    <row r="272" spans="2:17" ht="17.25" x14ac:dyDescent="0.25">
      <c r="B272" s="87" t="s">
        <v>256</v>
      </c>
      <c r="C272" s="155"/>
      <c r="D272" s="156"/>
      <c r="E272" s="156"/>
      <c r="F272" s="156"/>
      <c r="G272" s="156"/>
      <c r="H272" s="157"/>
      <c r="J272" s="54"/>
      <c r="K272" s="4"/>
      <c r="L272" s="4"/>
      <c r="M272" s="4"/>
      <c r="N272" s="4"/>
      <c r="O272" s="4"/>
      <c r="P272" s="4"/>
      <c r="Q272" s="4"/>
    </row>
    <row r="273" spans="2:17" x14ac:dyDescent="0.25">
      <c r="B273" s="63" t="s">
        <v>172</v>
      </c>
      <c r="C273" s="88">
        <v>20539</v>
      </c>
      <c r="D273" s="88">
        <v>20645</v>
      </c>
      <c r="E273" s="88">
        <v>20749</v>
      </c>
      <c r="F273" s="88">
        <v>20849</v>
      </c>
      <c r="G273" s="88">
        <v>21097</v>
      </c>
      <c r="H273" s="90">
        <v>20088</v>
      </c>
      <c r="J273" s="4"/>
      <c r="K273" s="4"/>
      <c r="L273" s="4"/>
      <c r="M273" s="4"/>
      <c r="N273" s="4"/>
      <c r="O273" s="4"/>
      <c r="P273" s="4"/>
      <c r="Q273" s="4"/>
    </row>
    <row r="274" spans="2:17" x14ac:dyDescent="0.25">
      <c r="B274" s="63" t="s">
        <v>173</v>
      </c>
      <c r="C274" s="88">
        <v>187959</v>
      </c>
      <c r="D274" s="88">
        <v>195570</v>
      </c>
      <c r="E274" s="88">
        <v>194928</v>
      </c>
      <c r="F274" s="88">
        <v>197818</v>
      </c>
      <c r="G274" s="88">
        <v>198762</v>
      </c>
      <c r="H274" s="90">
        <v>191389</v>
      </c>
      <c r="J274" s="4"/>
      <c r="K274" s="4"/>
      <c r="L274" s="4"/>
      <c r="M274" s="4"/>
      <c r="N274" s="4"/>
      <c r="O274" s="4"/>
      <c r="P274" s="4"/>
      <c r="Q274" s="4"/>
    </row>
    <row r="275" spans="2:17" x14ac:dyDescent="0.25">
      <c r="B275" s="63" t="s">
        <v>35</v>
      </c>
      <c r="C275" s="88">
        <v>78654</v>
      </c>
      <c r="D275" s="88">
        <v>95065</v>
      </c>
      <c r="E275" s="88">
        <v>96704</v>
      </c>
      <c r="F275" s="88">
        <v>97724</v>
      </c>
      <c r="G275" s="88">
        <v>98806</v>
      </c>
      <c r="H275" s="90">
        <v>98465</v>
      </c>
      <c r="J275" s="4"/>
      <c r="K275" s="4"/>
      <c r="L275" s="4"/>
      <c r="M275" s="4"/>
      <c r="N275" s="4"/>
      <c r="O275" s="4"/>
      <c r="P275" s="4"/>
      <c r="Q275" s="4"/>
    </row>
    <row r="276" spans="2:17" ht="15.75" thickBot="1" x14ac:dyDescent="0.3">
      <c r="B276" s="98" t="s">
        <v>174</v>
      </c>
      <c r="C276" s="26">
        <v>1544</v>
      </c>
      <c r="D276" s="26">
        <v>1495</v>
      </c>
      <c r="E276" s="26">
        <v>1498</v>
      </c>
      <c r="F276" s="26">
        <v>1487</v>
      </c>
      <c r="G276" s="26">
        <v>1495</v>
      </c>
      <c r="H276" s="65">
        <v>1299</v>
      </c>
      <c r="J276" s="4"/>
      <c r="K276" s="4"/>
      <c r="L276" s="4"/>
      <c r="M276" s="4"/>
      <c r="N276" s="4"/>
      <c r="O276" s="4"/>
      <c r="P276" s="4"/>
      <c r="Q276" s="4"/>
    </row>
    <row r="277" spans="2:17" x14ac:dyDescent="0.25">
      <c r="B277" s="4"/>
      <c r="C277" s="4"/>
      <c r="D277" s="4"/>
      <c r="E277" s="4"/>
      <c r="F277" s="4"/>
      <c r="G277" s="4"/>
      <c r="H277" s="4"/>
      <c r="J277" s="4"/>
      <c r="K277" s="4"/>
      <c r="L277" s="4"/>
      <c r="M277" s="4"/>
      <c r="N277" s="4"/>
      <c r="O277" s="4"/>
      <c r="P277" s="4"/>
      <c r="Q277" s="4"/>
    </row>
    <row r="278" spans="2:17" ht="36" customHeight="1" x14ac:dyDescent="0.25">
      <c r="B278" s="165" t="s">
        <v>257</v>
      </c>
      <c r="C278" s="165"/>
      <c r="D278" s="165"/>
      <c r="E278" s="165"/>
      <c r="F278" s="165"/>
      <c r="G278" s="165"/>
      <c r="H278" s="165"/>
      <c r="J278" s="150"/>
      <c r="K278" s="150"/>
      <c r="L278" s="150"/>
      <c r="M278" s="150"/>
      <c r="N278" s="150"/>
      <c r="O278" s="4"/>
    </row>
    <row r="279" spans="2:17" x14ac:dyDescent="0.25">
      <c r="B279" s="57"/>
      <c r="C279" s="57"/>
      <c r="D279" s="57"/>
      <c r="E279" s="57"/>
      <c r="F279" s="57"/>
      <c r="G279" s="57"/>
      <c r="H279" s="4"/>
    </row>
    <row r="280" spans="2:17" x14ac:dyDescent="0.25">
      <c r="B280" s="149" t="s">
        <v>36</v>
      </c>
      <c r="C280" s="149"/>
      <c r="D280" s="149"/>
      <c r="E280" s="149"/>
      <c r="F280" s="149"/>
      <c r="G280" s="149"/>
      <c r="H280" s="149"/>
    </row>
    <row r="281" spans="2:17" ht="15.75" thickBot="1" x14ac:dyDescent="0.3">
      <c r="B281" s="4"/>
      <c r="C281" s="4"/>
      <c r="D281" s="4"/>
      <c r="E281" s="4"/>
      <c r="F281" s="4"/>
      <c r="G281" s="4"/>
      <c r="H281" s="4"/>
    </row>
    <row r="282" spans="2:17" ht="15.75" thickBot="1" x14ac:dyDescent="0.3">
      <c r="B282" s="84"/>
      <c r="C282" s="70">
        <v>2015</v>
      </c>
      <c r="D282" s="70">
        <v>2018</v>
      </c>
      <c r="E282" s="70">
        <v>2019</v>
      </c>
      <c r="F282" s="70">
        <v>2020</v>
      </c>
      <c r="G282" s="70">
        <v>2021</v>
      </c>
      <c r="H282" s="71">
        <v>2022</v>
      </c>
    </row>
    <row r="283" spans="2:17" x14ac:dyDescent="0.25">
      <c r="B283" s="66" t="s">
        <v>238</v>
      </c>
      <c r="C283" s="116">
        <v>111008.2</v>
      </c>
      <c r="D283" s="67">
        <v>266871.2</v>
      </c>
      <c r="E283" s="134">
        <v>124189.5</v>
      </c>
      <c r="F283" s="116">
        <v>92317</v>
      </c>
      <c r="G283" s="67">
        <v>122893.2</v>
      </c>
      <c r="H283" s="83">
        <v>217087.8</v>
      </c>
      <c r="J283" s="4"/>
      <c r="K283" s="4"/>
      <c r="L283" s="4"/>
      <c r="M283" s="4"/>
      <c r="N283" s="4"/>
      <c r="O283" s="4"/>
      <c r="P283" s="4"/>
    </row>
    <row r="284" spans="2:17" x14ac:dyDescent="0.25">
      <c r="B284" s="63" t="s">
        <v>239</v>
      </c>
      <c r="C284" s="144"/>
      <c r="D284" s="145"/>
      <c r="E284" s="145"/>
      <c r="F284" s="145"/>
      <c r="G284" s="145"/>
      <c r="H284" s="146"/>
      <c r="J284" s="4"/>
      <c r="K284" s="4"/>
      <c r="L284" s="19"/>
      <c r="M284" s="19"/>
      <c r="N284" s="19"/>
      <c r="O284" s="4"/>
      <c r="P284" s="4"/>
    </row>
    <row r="285" spans="2:17" x14ac:dyDescent="0.25">
      <c r="B285" s="63" t="s">
        <v>97</v>
      </c>
      <c r="C285" s="88">
        <v>111284</v>
      </c>
      <c r="D285" s="88">
        <v>91765</v>
      </c>
      <c r="E285" s="88">
        <v>91868</v>
      </c>
      <c r="F285" s="88">
        <v>77806</v>
      </c>
      <c r="G285" s="88">
        <v>64564</v>
      </c>
      <c r="H285" s="12">
        <v>71047.399999999994</v>
      </c>
      <c r="J285" s="4"/>
      <c r="K285" s="19"/>
      <c r="L285" s="19"/>
      <c r="M285" s="19"/>
      <c r="N285" s="19"/>
      <c r="O285" s="4"/>
      <c r="P285" s="4"/>
    </row>
    <row r="286" spans="2:17" ht="30" x14ac:dyDescent="0.25">
      <c r="B286" s="20" t="s">
        <v>151</v>
      </c>
      <c r="C286" s="89">
        <v>214808.8</v>
      </c>
      <c r="D286" s="89">
        <v>384160.4</v>
      </c>
      <c r="E286" s="88">
        <v>404243.3</v>
      </c>
      <c r="F286" s="88">
        <v>461200.1</v>
      </c>
      <c r="G286" s="88">
        <v>193252.4</v>
      </c>
      <c r="H286" s="12">
        <v>241551.6</v>
      </c>
      <c r="J286" s="4"/>
      <c r="K286" s="4"/>
      <c r="L286" s="19"/>
      <c r="M286" s="19"/>
      <c r="N286" s="19"/>
      <c r="O286" s="4"/>
      <c r="P286" s="4"/>
    </row>
    <row r="287" spans="2:17" x14ac:dyDescent="0.25">
      <c r="B287" s="63" t="s">
        <v>152</v>
      </c>
      <c r="C287" s="144"/>
      <c r="D287" s="145"/>
      <c r="E287" s="145"/>
      <c r="F287" s="145"/>
      <c r="G287" s="145"/>
      <c r="H287" s="146"/>
      <c r="J287" s="4"/>
      <c r="K287" s="4"/>
      <c r="L287" s="19"/>
      <c r="M287" s="19"/>
      <c r="N287" s="19"/>
      <c r="O287" s="4"/>
      <c r="P287" s="4"/>
    </row>
    <row r="288" spans="2:17" x14ac:dyDescent="0.25">
      <c r="B288" s="63" t="s">
        <v>37</v>
      </c>
      <c r="C288" s="89">
        <v>196859.1</v>
      </c>
      <c r="D288" s="88">
        <v>350379.3</v>
      </c>
      <c r="E288" s="14">
        <v>363668.7</v>
      </c>
      <c r="F288" s="88">
        <v>435988.2</v>
      </c>
      <c r="G288" s="88">
        <v>149975.4</v>
      </c>
      <c r="H288" s="91">
        <v>205025</v>
      </c>
      <c r="J288" s="4"/>
      <c r="K288" s="19"/>
      <c r="L288" s="19"/>
      <c r="M288" s="19"/>
      <c r="N288" s="19"/>
      <c r="O288" s="4"/>
      <c r="P288" s="4"/>
    </row>
    <row r="289" spans="2:16" ht="30" x14ac:dyDescent="0.25">
      <c r="B289" s="127" t="s">
        <v>248</v>
      </c>
      <c r="C289" s="89">
        <v>33157.5</v>
      </c>
      <c r="D289" s="88">
        <v>74738.099999999991</v>
      </c>
      <c r="E289" s="108">
        <v>98131.8</v>
      </c>
      <c r="F289" s="89">
        <v>68429</v>
      </c>
      <c r="G289" s="88">
        <v>54446.8</v>
      </c>
      <c r="H289" s="91">
        <v>74687</v>
      </c>
      <c r="J289" s="4"/>
      <c r="K289" s="19"/>
      <c r="L289" s="19"/>
      <c r="M289" s="19"/>
      <c r="N289" s="19"/>
      <c r="O289" s="4"/>
      <c r="P289" s="4"/>
    </row>
    <row r="290" spans="2:16" ht="45" x14ac:dyDescent="0.25">
      <c r="B290" s="127" t="s">
        <v>249</v>
      </c>
      <c r="C290" s="89">
        <v>17827.199999999997</v>
      </c>
      <c r="D290" s="88">
        <v>39292.400000000001</v>
      </c>
      <c r="E290" s="108">
        <v>79267.399999999994</v>
      </c>
      <c r="F290" s="88">
        <v>50631.100000000006</v>
      </c>
      <c r="G290" s="88">
        <v>15321.6</v>
      </c>
      <c r="H290" s="91">
        <v>17605.199999999997</v>
      </c>
      <c r="J290" s="4"/>
      <c r="K290" s="19"/>
      <c r="L290" s="19"/>
      <c r="M290" s="19"/>
      <c r="N290" s="19"/>
      <c r="O290" s="4"/>
      <c r="P290" s="4"/>
    </row>
    <row r="291" spans="2:16" ht="30" x14ac:dyDescent="0.25">
      <c r="B291" s="127" t="s">
        <v>250</v>
      </c>
      <c r="C291" s="89">
        <v>34368.800000000003</v>
      </c>
      <c r="D291" s="89">
        <v>111557.99999999999</v>
      </c>
      <c r="E291" s="108">
        <v>21578.5</v>
      </c>
      <c r="F291" s="88">
        <v>37973.800000000003</v>
      </c>
      <c r="G291" s="88">
        <v>58881.899999999994</v>
      </c>
      <c r="H291" s="91">
        <v>61405.599999999999</v>
      </c>
      <c r="J291" s="4"/>
      <c r="K291" s="19"/>
      <c r="L291" s="19"/>
      <c r="M291" s="19"/>
      <c r="N291" s="19"/>
      <c r="O291" s="4"/>
      <c r="P291" s="4"/>
    </row>
    <row r="292" spans="2:16" ht="30" x14ac:dyDescent="0.25">
      <c r="B292" s="20" t="s">
        <v>240</v>
      </c>
      <c r="C292" s="88">
        <v>51</v>
      </c>
      <c r="D292" s="88">
        <v>45</v>
      </c>
      <c r="E292" s="94">
        <v>44</v>
      </c>
      <c r="F292" s="88">
        <v>45</v>
      </c>
      <c r="G292" s="88">
        <v>52</v>
      </c>
      <c r="H292" s="12">
        <v>56</v>
      </c>
      <c r="J292" s="4"/>
      <c r="K292" s="4"/>
      <c r="L292" s="4"/>
      <c r="M292" s="4"/>
      <c r="N292" s="46"/>
      <c r="O292" s="4"/>
      <c r="P292" s="4"/>
    </row>
    <row r="293" spans="2:16" x14ac:dyDescent="0.25">
      <c r="B293" s="63" t="s">
        <v>148</v>
      </c>
      <c r="C293" s="88">
        <v>35836.5</v>
      </c>
      <c r="D293" s="88">
        <v>129036.8</v>
      </c>
      <c r="E293" s="126">
        <v>123952.79999999999</v>
      </c>
      <c r="F293" s="88">
        <v>73327.5</v>
      </c>
      <c r="G293" s="89">
        <v>61029</v>
      </c>
      <c r="H293" s="12">
        <v>84479.1</v>
      </c>
      <c r="J293" s="4"/>
      <c r="K293" s="4"/>
      <c r="L293" s="4"/>
      <c r="M293" s="4"/>
      <c r="N293" s="4"/>
      <c r="O293" s="4"/>
      <c r="P293" s="4"/>
    </row>
    <row r="294" spans="2:16" ht="45" x14ac:dyDescent="0.25">
      <c r="B294" s="20" t="s">
        <v>218</v>
      </c>
      <c r="C294" s="135"/>
      <c r="D294" s="136"/>
      <c r="E294" s="136"/>
      <c r="F294" s="136"/>
      <c r="G294" s="136"/>
      <c r="H294" s="137"/>
    </row>
    <row r="295" spans="2:16" x14ac:dyDescent="0.25">
      <c r="B295" s="20" t="s">
        <v>219</v>
      </c>
      <c r="C295" s="14">
        <v>67923.899999999994</v>
      </c>
      <c r="D295" s="14">
        <v>173315.5</v>
      </c>
      <c r="E295" s="14">
        <v>154398.29999999999</v>
      </c>
      <c r="F295" s="14">
        <v>253023.2</v>
      </c>
      <c r="G295" s="14">
        <v>92785.1</v>
      </c>
      <c r="H295" s="130">
        <v>98629.9</v>
      </c>
    </row>
    <row r="296" spans="2:16" x14ac:dyDescent="0.25">
      <c r="B296" s="20" t="s">
        <v>220</v>
      </c>
      <c r="C296" s="14">
        <v>107769.4</v>
      </c>
      <c r="D296" s="14">
        <v>178390.3</v>
      </c>
      <c r="E296" s="14">
        <v>214868.5</v>
      </c>
      <c r="F296" s="14">
        <v>175709.2</v>
      </c>
      <c r="G296" s="14">
        <v>78067.5</v>
      </c>
      <c r="H296" s="131">
        <v>113437</v>
      </c>
    </row>
    <row r="297" spans="2:16" ht="15.75" thickBot="1" x14ac:dyDescent="0.3">
      <c r="B297" s="64" t="s">
        <v>221</v>
      </c>
      <c r="C297" s="132">
        <v>39115.5</v>
      </c>
      <c r="D297" s="132">
        <v>32454.6</v>
      </c>
      <c r="E297" s="132">
        <v>34976.5</v>
      </c>
      <c r="F297" s="132">
        <v>32467.7</v>
      </c>
      <c r="G297" s="132">
        <v>22399.8</v>
      </c>
      <c r="H297" s="133">
        <v>29484.7</v>
      </c>
    </row>
    <row r="298" spans="2:16" x14ac:dyDescent="0.25">
      <c r="B298" s="4"/>
      <c r="C298" s="40"/>
      <c r="D298" s="48"/>
      <c r="E298" s="40"/>
      <c r="F298" s="58"/>
      <c r="G298" s="40"/>
      <c r="H298" s="48"/>
      <c r="J298" s="4"/>
      <c r="K298" s="4"/>
      <c r="L298" s="4"/>
      <c r="M298" s="4"/>
      <c r="N298" s="4"/>
      <c r="O298" s="4"/>
      <c r="P298" s="4"/>
    </row>
    <row r="299" spans="2:16" x14ac:dyDescent="0.25">
      <c r="B299" s="4"/>
      <c r="C299" s="4"/>
      <c r="D299" s="4"/>
      <c r="E299" s="4"/>
      <c r="F299" s="4"/>
      <c r="G299" s="4"/>
      <c r="H299" s="4"/>
    </row>
    <row r="300" spans="2:16" x14ac:dyDescent="0.25">
      <c r="B300" s="149" t="s">
        <v>38</v>
      </c>
      <c r="C300" s="149"/>
      <c r="D300" s="149"/>
      <c r="E300" s="149"/>
      <c r="F300" s="149"/>
      <c r="G300" s="149"/>
      <c r="H300" s="149"/>
    </row>
    <row r="301" spans="2:16" ht="15.75" thickBot="1" x14ac:dyDescent="0.3">
      <c r="B301" s="59"/>
      <c r="C301" s="60"/>
      <c r="D301" s="60"/>
      <c r="E301" s="60"/>
      <c r="F301" s="60"/>
      <c r="G301" s="60"/>
      <c r="H301" s="60"/>
    </row>
    <row r="302" spans="2:16" ht="15.75" thickBot="1" x14ac:dyDescent="0.3">
      <c r="B302" s="114"/>
      <c r="C302" s="70">
        <v>2015</v>
      </c>
      <c r="D302" s="70">
        <v>2018</v>
      </c>
      <c r="E302" s="70">
        <f>D302+1</f>
        <v>2019</v>
      </c>
      <c r="F302" s="70">
        <f>E302+1</f>
        <v>2020</v>
      </c>
      <c r="G302" s="70">
        <f>F302+1</f>
        <v>2021</v>
      </c>
      <c r="H302" s="71">
        <f>G302+1</f>
        <v>2022</v>
      </c>
    </row>
    <row r="303" spans="2:16" ht="30" x14ac:dyDescent="0.25">
      <c r="B303" s="115" t="s">
        <v>197</v>
      </c>
      <c r="C303" s="67">
        <v>132</v>
      </c>
      <c r="D303" s="67">
        <v>141</v>
      </c>
      <c r="E303" s="67">
        <v>135</v>
      </c>
      <c r="F303" s="67">
        <v>142</v>
      </c>
      <c r="G303" s="67">
        <v>164</v>
      </c>
      <c r="H303" s="83">
        <v>181</v>
      </c>
    </row>
    <row r="304" spans="2:16" ht="30" x14ac:dyDescent="0.25">
      <c r="B304" s="20" t="s">
        <v>149</v>
      </c>
      <c r="C304" s="89">
        <v>109025.99999999999</v>
      </c>
      <c r="D304" s="89">
        <v>262284.10000000009</v>
      </c>
      <c r="E304" s="89">
        <v>423369.99999999994</v>
      </c>
      <c r="F304" s="88">
        <v>441011.3</v>
      </c>
      <c r="G304" s="88">
        <v>440578.4</v>
      </c>
      <c r="H304" s="12">
        <v>455004.1</v>
      </c>
    </row>
    <row r="305" spans="2:8" x14ac:dyDescent="0.25">
      <c r="B305" s="63" t="s">
        <v>80</v>
      </c>
      <c r="C305" s="135"/>
      <c r="D305" s="136"/>
      <c r="E305" s="136"/>
      <c r="F305" s="136"/>
      <c r="G305" s="136"/>
      <c r="H305" s="137"/>
    </row>
    <row r="306" spans="2:8" x14ac:dyDescent="0.25">
      <c r="B306" s="63" t="s">
        <v>55</v>
      </c>
      <c r="C306" s="89">
        <v>111</v>
      </c>
      <c r="D306" s="88">
        <v>121.6</v>
      </c>
      <c r="E306" s="89">
        <v>107</v>
      </c>
      <c r="F306" s="88">
        <v>91.1</v>
      </c>
      <c r="G306" s="88">
        <v>122.4</v>
      </c>
      <c r="H306" s="103">
        <v>110</v>
      </c>
    </row>
    <row r="307" spans="2:8" x14ac:dyDescent="0.25">
      <c r="B307" s="63" t="s">
        <v>198</v>
      </c>
      <c r="C307" s="135"/>
      <c r="D307" s="136"/>
      <c r="E307" s="136"/>
      <c r="F307" s="136"/>
      <c r="G307" s="136"/>
      <c r="H307" s="137"/>
    </row>
    <row r="308" spans="2:8" x14ac:dyDescent="0.25">
      <c r="B308" s="63" t="s">
        <v>53</v>
      </c>
      <c r="C308" s="88">
        <v>74.099999999999994</v>
      </c>
      <c r="D308" s="88">
        <v>76.3</v>
      </c>
      <c r="E308" s="89">
        <v>88.622221697333302</v>
      </c>
      <c r="F308" s="88">
        <v>89.2</v>
      </c>
      <c r="G308" s="88">
        <v>83.6</v>
      </c>
      <c r="H308" s="12">
        <v>81.400000000000006</v>
      </c>
    </row>
    <row r="309" spans="2:8" x14ac:dyDescent="0.25">
      <c r="B309" s="63" t="s">
        <v>54</v>
      </c>
      <c r="C309" s="135"/>
      <c r="D309" s="136"/>
      <c r="E309" s="136"/>
      <c r="F309" s="136"/>
      <c r="G309" s="136"/>
      <c r="H309" s="137"/>
    </row>
    <row r="310" spans="2:8" ht="15.75" thickBot="1" x14ac:dyDescent="0.3">
      <c r="B310" s="98" t="s">
        <v>39</v>
      </c>
      <c r="C310" s="26">
        <v>11530.900000000001</v>
      </c>
      <c r="D310" s="26">
        <v>13760.3</v>
      </c>
      <c r="E310" s="26">
        <v>13383.2</v>
      </c>
      <c r="F310" s="26">
        <v>13330.9</v>
      </c>
      <c r="G310" s="26">
        <v>10287.5</v>
      </c>
      <c r="H310" s="28">
        <v>11359.3</v>
      </c>
    </row>
    <row r="311" spans="2:8" ht="18" x14ac:dyDescent="0.25">
      <c r="B311" s="61"/>
      <c r="D311" s="4"/>
      <c r="E311" s="4"/>
      <c r="F311" s="4"/>
      <c r="G311" s="4"/>
      <c r="H311" s="4"/>
    </row>
    <row r="312" spans="2:8" x14ac:dyDescent="0.25">
      <c r="B312" s="148" t="s">
        <v>222</v>
      </c>
      <c r="C312" s="148"/>
      <c r="D312" s="148"/>
      <c r="E312" s="148"/>
      <c r="F312" s="148"/>
      <c r="G312" s="148"/>
      <c r="H312" s="148"/>
    </row>
    <row r="313" spans="2:8" ht="15.75" thickBot="1" x14ac:dyDescent="0.3">
      <c r="B313" s="4"/>
      <c r="C313" s="4"/>
      <c r="D313" s="4"/>
      <c r="E313" s="4"/>
      <c r="F313" s="4"/>
      <c r="G313" s="4"/>
    </row>
    <row r="314" spans="2:8" ht="15.75" thickBot="1" x14ac:dyDescent="0.3">
      <c r="B314" s="84"/>
      <c r="C314" s="70">
        <v>2015</v>
      </c>
      <c r="D314" s="70">
        <v>2018</v>
      </c>
      <c r="E314" s="70">
        <f>D314+1</f>
        <v>2019</v>
      </c>
      <c r="F314" s="70">
        <f>E314+1</f>
        <v>2020</v>
      </c>
      <c r="G314" s="70">
        <f>F314+1</f>
        <v>2021</v>
      </c>
      <c r="H314" s="71">
        <f>G314+1</f>
        <v>2022</v>
      </c>
    </row>
    <row r="315" spans="2:8" x14ac:dyDescent="0.25">
      <c r="B315" s="66" t="s">
        <v>40</v>
      </c>
      <c r="C315" s="155"/>
      <c r="D315" s="156"/>
      <c r="E315" s="156"/>
      <c r="F315" s="156"/>
      <c r="G315" s="156"/>
      <c r="H315" s="157"/>
    </row>
    <row r="316" spans="2:8" x14ac:dyDescent="0.25">
      <c r="B316" s="63" t="s">
        <v>41</v>
      </c>
      <c r="C316" s="75">
        <v>7768</v>
      </c>
      <c r="D316" s="75">
        <v>8634</v>
      </c>
      <c r="E316" s="75">
        <v>8818</v>
      </c>
      <c r="F316" s="88">
        <v>5834</v>
      </c>
      <c r="G316" s="88">
        <v>5885</v>
      </c>
      <c r="H316" s="12">
        <v>6609</v>
      </c>
    </row>
    <row r="317" spans="2:8" ht="30" x14ac:dyDescent="0.25">
      <c r="B317" s="20" t="s">
        <v>137</v>
      </c>
      <c r="C317" s="75">
        <v>1008.8</v>
      </c>
      <c r="D317" s="75">
        <v>1121.5999999999999</v>
      </c>
      <c r="E317" s="75">
        <v>1145.9000000000001</v>
      </c>
      <c r="F317" s="88">
        <v>550.5</v>
      </c>
      <c r="G317" s="88">
        <v>560.9</v>
      </c>
      <c r="H317" s="103">
        <v>671</v>
      </c>
    </row>
    <row r="318" spans="2:8" x14ac:dyDescent="0.25">
      <c r="B318" s="63" t="s">
        <v>42</v>
      </c>
      <c r="C318" s="138"/>
      <c r="D318" s="139"/>
      <c r="E318" s="139"/>
      <c r="F318" s="139"/>
      <c r="G318" s="139"/>
      <c r="H318" s="140"/>
    </row>
    <row r="319" spans="2:8" x14ac:dyDescent="0.25">
      <c r="B319" s="63" t="s">
        <v>138</v>
      </c>
      <c r="C319" s="75">
        <v>62207</v>
      </c>
      <c r="D319" s="75">
        <v>69486</v>
      </c>
      <c r="E319" s="75">
        <v>71306</v>
      </c>
      <c r="F319" s="88">
        <v>40371</v>
      </c>
      <c r="G319" s="88">
        <v>40953</v>
      </c>
      <c r="H319" s="12">
        <v>51677</v>
      </c>
    </row>
    <row r="320" spans="2:8" ht="30" x14ac:dyDescent="0.25">
      <c r="B320" s="20" t="s">
        <v>139</v>
      </c>
      <c r="C320" s="75">
        <v>345.1</v>
      </c>
      <c r="D320" s="89">
        <v>384</v>
      </c>
      <c r="E320" s="75">
        <v>390.1</v>
      </c>
      <c r="F320" s="88">
        <v>334.9</v>
      </c>
      <c r="G320" s="88">
        <v>332.2</v>
      </c>
      <c r="H320" s="12">
        <v>416.8</v>
      </c>
    </row>
    <row r="321" spans="2:17" x14ac:dyDescent="0.25">
      <c r="B321" s="63" t="s">
        <v>95</v>
      </c>
      <c r="C321" s="75">
        <v>47705</v>
      </c>
      <c r="D321" s="75">
        <v>57990</v>
      </c>
      <c r="E321" s="75">
        <v>61527</v>
      </c>
      <c r="F321" s="88">
        <v>64551</v>
      </c>
      <c r="G321" s="88">
        <v>69745</v>
      </c>
      <c r="H321" s="12">
        <v>75660</v>
      </c>
    </row>
    <row r="322" spans="2:17" x14ac:dyDescent="0.25">
      <c r="B322" s="113" t="s">
        <v>10</v>
      </c>
      <c r="C322" s="138"/>
      <c r="D322" s="139"/>
      <c r="E322" s="139"/>
      <c r="F322" s="139"/>
      <c r="G322" s="139"/>
      <c r="H322" s="140"/>
    </row>
    <row r="323" spans="2:17" x14ac:dyDescent="0.25">
      <c r="B323" s="63" t="s">
        <v>43</v>
      </c>
      <c r="C323" s="75">
        <v>5837</v>
      </c>
      <c r="D323" s="75">
        <v>6725</v>
      </c>
      <c r="E323" s="75">
        <v>7372</v>
      </c>
      <c r="F323" s="88">
        <v>7774</v>
      </c>
      <c r="G323" s="88">
        <v>8231</v>
      </c>
      <c r="H323" s="12">
        <v>8717</v>
      </c>
    </row>
    <row r="324" spans="2:17" x14ac:dyDescent="0.25">
      <c r="B324" s="63" t="s">
        <v>136</v>
      </c>
      <c r="C324" s="75">
        <v>879</v>
      </c>
      <c r="D324" s="75">
        <v>1063</v>
      </c>
      <c r="E324" s="75">
        <v>1125</v>
      </c>
      <c r="F324" s="88">
        <v>1139</v>
      </c>
      <c r="G324" s="88">
        <v>1156</v>
      </c>
      <c r="H324" s="12">
        <v>1202</v>
      </c>
    </row>
    <row r="325" spans="2:17" x14ac:dyDescent="0.25">
      <c r="B325" s="63" t="s">
        <v>71</v>
      </c>
      <c r="C325" s="75">
        <v>40412</v>
      </c>
      <c r="D325" s="75">
        <v>49467</v>
      </c>
      <c r="E325" s="75">
        <v>52235</v>
      </c>
      <c r="F325" s="88">
        <v>54806</v>
      </c>
      <c r="G325" s="88">
        <v>59435</v>
      </c>
      <c r="H325" s="12">
        <v>65251</v>
      </c>
    </row>
    <row r="326" spans="2:17" ht="15.75" thickBot="1" x14ac:dyDescent="0.3">
      <c r="B326" s="98" t="s">
        <v>102</v>
      </c>
      <c r="C326" s="80">
        <v>39722</v>
      </c>
      <c r="D326" s="80">
        <v>49164</v>
      </c>
      <c r="E326" s="80">
        <v>51723</v>
      </c>
      <c r="F326" s="26">
        <v>54256</v>
      </c>
      <c r="G326" s="26">
        <v>58892</v>
      </c>
      <c r="H326" s="28">
        <v>64673</v>
      </c>
    </row>
    <row r="327" spans="2:17" x14ac:dyDescent="0.25">
      <c r="C327" s="29"/>
      <c r="D327" s="29"/>
      <c r="E327" s="29"/>
      <c r="F327" s="29"/>
      <c r="G327" s="29"/>
      <c r="H327" s="29"/>
    </row>
    <row r="328" spans="2:17" x14ac:dyDescent="0.25">
      <c r="B328" s="148" t="s">
        <v>223</v>
      </c>
      <c r="C328" s="148"/>
      <c r="D328" s="148"/>
      <c r="E328" s="148"/>
      <c r="F328" s="148"/>
      <c r="G328" s="148"/>
      <c r="H328" s="148"/>
    </row>
    <row r="329" spans="2:17" ht="15.75" thickBot="1" x14ac:dyDescent="0.3">
      <c r="B329" s="4"/>
      <c r="C329" s="4"/>
      <c r="D329" s="4"/>
      <c r="E329" s="4"/>
      <c r="F329" s="4"/>
      <c r="G329" s="4"/>
    </row>
    <row r="330" spans="2:17" ht="15.75" thickBot="1" x14ac:dyDescent="0.3">
      <c r="B330" s="84"/>
      <c r="C330" s="70">
        <v>2015</v>
      </c>
      <c r="D330" s="70">
        <v>2018</v>
      </c>
      <c r="E330" s="70">
        <f>D330+1</f>
        <v>2019</v>
      </c>
      <c r="F330" s="70">
        <f>E330+1</f>
        <v>2020</v>
      </c>
      <c r="G330" s="70">
        <f>F330+1</f>
        <v>2021</v>
      </c>
      <c r="H330" s="71">
        <f>G330+1</f>
        <v>2022</v>
      </c>
    </row>
    <row r="331" spans="2:17" x14ac:dyDescent="0.25">
      <c r="B331" s="66" t="s">
        <v>93</v>
      </c>
      <c r="C331" s="119">
        <v>156</v>
      </c>
      <c r="D331" s="119">
        <v>160</v>
      </c>
      <c r="E331" s="119">
        <v>160</v>
      </c>
      <c r="F331" s="67">
        <f>[3]Balakan!G383+[3]Qax!G391+[3]Qabala!G394+[3]Oguz!G383+[3]Shaki!G400+[3]Zaqatala!G394</f>
        <v>160</v>
      </c>
      <c r="G331" s="67">
        <v>160</v>
      </c>
      <c r="H331" s="83">
        <v>142</v>
      </c>
    </row>
    <row r="332" spans="2:17" x14ac:dyDescent="0.25">
      <c r="B332" s="20" t="s">
        <v>65</v>
      </c>
      <c r="C332" s="75">
        <v>429.5</v>
      </c>
      <c r="D332" s="75">
        <v>475.8</v>
      </c>
      <c r="E332" s="75">
        <v>600.09999999999991</v>
      </c>
      <c r="F332" s="88">
        <f>[3]Balakan!G384+[3]Qax!G392+[3]Qabala!G395+[3]Oguz!G384+[3]Shaki!G401+[3]Zaqatala!G395</f>
        <v>534.1</v>
      </c>
      <c r="G332" s="89">
        <v>466</v>
      </c>
      <c r="H332" s="12">
        <v>461.9</v>
      </c>
      <c r="Q332" s="4"/>
    </row>
    <row r="333" spans="2:17" ht="30" x14ac:dyDescent="0.25">
      <c r="B333" s="20" t="s">
        <v>101</v>
      </c>
      <c r="C333" s="75">
        <v>1454.3</v>
      </c>
      <c r="D333" s="75">
        <v>1913.5</v>
      </c>
      <c r="E333" s="75">
        <v>2059.1</v>
      </c>
      <c r="F333" s="88">
        <f>[3]Balakan!G385+[3]Qax!G393+[3]Qabala!G396+[3]Oguz!G385+[3]Shaki!G402+[3]Zaqatala!G396</f>
        <v>2186.4</v>
      </c>
      <c r="G333" s="88">
        <v>2111.1</v>
      </c>
      <c r="H333" s="12">
        <v>3021.7</v>
      </c>
      <c r="Q333" s="4"/>
    </row>
    <row r="334" spans="2:17" x14ac:dyDescent="0.25">
      <c r="B334" s="20" t="s">
        <v>94</v>
      </c>
      <c r="C334" s="75">
        <v>188</v>
      </c>
      <c r="D334" s="75">
        <v>193</v>
      </c>
      <c r="E334" s="75">
        <v>193</v>
      </c>
      <c r="F334" s="88">
        <f>[3]Balakan!G392+[3]Qax!G400+[3]Qabala!G403+[3]Oguz!G392+[3]Shaki!G409+[3]Zaqatala!G403</f>
        <v>196</v>
      </c>
      <c r="G334" s="88">
        <v>199</v>
      </c>
      <c r="H334" s="12">
        <v>201</v>
      </c>
      <c r="Q334" s="4"/>
    </row>
    <row r="335" spans="2:17" x14ac:dyDescent="0.25">
      <c r="B335" s="20" t="s">
        <v>68</v>
      </c>
      <c r="C335" s="75">
        <v>89478</v>
      </c>
      <c r="D335" s="75">
        <v>89920</v>
      </c>
      <c r="E335" s="75">
        <v>90121</v>
      </c>
      <c r="F335" s="88">
        <f>[3]Balakan!G393+[3]Qax!G401+[3]Qabala!G404+[3]Oguz!G393+[3]Shaki!G410+[3]Zaqatala!G404</f>
        <v>91152</v>
      </c>
      <c r="G335" s="88">
        <v>92146</v>
      </c>
      <c r="H335" s="12">
        <v>116625</v>
      </c>
      <c r="I335" s="4"/>
    </row>
    <row r="336" spans="2:17" x14ac:dyDescent="0.25">
      <c r="B336" s="20" t="s">
        <v>66</v>
      </c>
      <c r="C336" s="75">
        <v>82257</v>
      </c>
      <c r="D336" s="75">
        <v>83982</v>
      </c>
      <c r="E336" s="75">
        <v>84502</v>
      </c>
      <c r="F336" s="88">
        <f>[3]Balakan!G386+[3]Qax!G394+[3]Qabala!G397+[3]Oguz!G386+[3]Shaki!G403+[3]Zaqatala!G397</f>
        <v>85560</v>
      </c>
      <c r="G336" s="88">
        <v>86314</v>
      </c>
      <c r="H336" s="12">
        <v>87424</v>
      </c>
      <c r="Q336" s="4"/>
    </row>
    <row r="337" spans="2:20" ht="30" x14ac:dyDescent="0.25">
      <c r="B337" s="20" t="s">
        <v>67</v>
      </c>
      <c r="C337" s="75">
        <v>77697</v>
      </c>
      <c r="D337" s="75">
        <v>79489</v>
      </c>
      <c r="E337" s="75">
        <v>79986</v>
      </c>
      <c r="F337" s="88">
        <f>[3]Balakan!G391+[3]Qax!G399+[3]Qabala!G402+[3]Oguz!G391+[3]Shaki!G408+[3]Zaqatala!G402</f>
        <v>80971</v>
      </c>
      <c r="G337" s="88">
        <v>81794</v>
      </c>
      <c r="H337" s="12">
        <v>81098</v>
      </c>
      <c r="Q337" s="4"/>
    </row>
    <row r="338" spans="2:20" x14ac:dyDescent="0.25">
      <c r="B338" s="63" t="s">
        <v>224</v>
      </c>
      <c r="C338" s="138"/>
      <c r="D338" s="139"/>
      <c r="E338" s="139"/>
      <c r="F338" s="139"/>
      <c r="G338" s="139"/>
      <c r="H338" s="140"/>
    </row>
    <row r="339" spans="2:20" x14ac:dyDescent="0.25">
      <c r="B339" s="63" t="s">
        <v>133</v>
      </c>
      <c r="C339" s="75">
        <v>59</v>
      </c>
      <c r="D339" s="75">
        <v>59</v>
      </c>
      <c r="E339" s="75">
        <v>59</v>
      </c>
      <c r="F339" s="88">
        <v>59</v>
      </c>
      <c r="G339" s="88">
        <v>60</v>
      </c>
      <c r="H339" s="12">
        <v>54</v>
      </c>
      <c r="Q339" s="4"/>
      <c r="R339" s="4"/>
      <c r="S339" s="4"/>
      <c r="T339" s="4"/>
    </row>
    <row r="340" spans="2:20" x14ac:dyDescent="0.25">
      <c r="B340" s="63" t="s">
        <v>44</v>
      </c>
      <c r="C340" s="75">
        <v>79</v>
      </c>
      <c r="D340" s="75">
        <v>78</v>
      </c>
      <c r="E340" s="75">
        <v>78</v>
      </c>
      <c r="F340" s="88">
        <v>78</v>
      </c>
      <c r="G340" s="88">
        <v>78</v>
      </c>
      <c r="H340" s="12">
        <v>74</v>
      </c>
      <c r="Q340" s="4"/>
      <c r="R340" s="4"/>
      <c r="S340" s="4"/>
      <c r="T340" s="4"/>
    </row>
    <row r="341" spans="2:20" x14ac:dyDescent="0.25">
      <c r="B341" s="63" t="s">
        <v>45</v>
      </c>
      <c r="C341" s="75">
        <v>51</v>
      </c>
      <c r="D341" s="75">
        <v>51</v>
      </c>
      <c r="E341" s="75">
        <v>51</v>
      </c>
      <c r="F341" s="88">
        <v>52</v>
      </c>
      <c r="G341" s="88">
        <v>52</v>
      </c>
      <c r="H341" s="12">
        <v>46</v>
      </c>
      <c r="Q341" s="4"/>
      <c r="R341" s="4"/>
      <c r="S341" s="4"/>
      <c r="T341" s="4"/>
    </row>
    <row r="342" spans="2:20" ht="30" x14ac:dyDescent="0.25">
      <c r="B342" s="20" t="s">
        <v>135</v>
      </c>
      <c r="C342" s="75">
        <v>5815</v>
      </c>
      <c r="D342" s="75">
        <v>3982</v>
      </c>
      <c r="E342" s="75">
        <v>3398</v>
      </c>
      <c r="F342" s="88">
        <f>[3]Balakan!G394+[3]Qax!G402+[3]Qabala!G405+[3]Oguz!G394+[3]Shaki!G411+[3]Zaqatala!G405</f>
        <v>2771</v>
      </c>
      <c r="G342" s="88">
        <v>2322</v>
      </c>
      <c r="H342" s="12">
        <v>1877</v>
      </c>
    </row>
    <row r="343" spans="2:20" ht="30" x14ac:dyDescent="0.25">
      <c r="B343" s="20" t="s">
        <v>69</v>
      </c>
      <c r="C343" s="75">
        <v>6450.2999999999993</v>
      </c>
      <c r="D343" s="75">
        <v>8295.9</v>
      </c>
      <c r="E343" s="89">
        <v>8783</v>
      </c>
      <c r="F343" s="88">
        <f>[3]Balakan!G395+[3]Qax!G403+[3]Qabala!G406+[3]Oguz!G395+[3]Shaki!G412+[3]Zaqatala!G406</f>
        <v>9467.1</v>
      </c>
      <c r="G343" s="88">
        <v>10653.6</v>
      </c>
      <c r="H343" s="12">
        <v>11104.8</v>
      </c>
    </row>
    <row r="344" spans="2:20" ht="30" x14ac:dyDescent="0.25">
      <c r="B344" s="20" t="s">
        <v>105</v>
      </c>
      <c r="C344" s="75">
        <v>6373.9</v>
      </c>
      <c r="D344" s="89">
        <v>7922</v>
      </c>
      <c r="E344" s="75">
        <v>8448.4</v>
      </c>
      <c r="F344" s="88">
        <f>[3]Balakan!G396+[3]Qax!G404+[3]Qabala!G407+[3]Oguz!G396+[3]Shaki!G413+[3]Zaqatala!G407</f>
        <v>9065.3000000000011</v>
      </c>
      <c r="G344" s="88">
        <v>9816.1</v>
      </c>
      <c r="H344" s="12">
        <v>10422.9</v>
      </c>
    </row>
    <row r="345" spans="2:20" ht="15.75" thickBot="1" x14ac:dyDescent="0.3">
      <c r="B345" s="112" t="s">
        <v>70</v>
      </c>
      <c r="C345" s="80">
        <v>453.1</v>
      </c>
      <c r="D345" s="80">
        <v>377.1</v>
      </c>
      <c r="E345" s="80">
        <v>384.7</v>
      </c>
      <c r="F345" s="26">
        <f>[3]Balakan!G397+[3]Qax!G405+[3]Qabala!G408+[3]Oguz!G397+[3]Shaki!G414+[3]Zaqatala!G408</f>
        <v>408.4</v>
      </c>
      <c r="G345" s="26">
        <v>417.2</v>
      </c>
      <c r="H345" s="28">
        <v>457.6</v>
      </c>
    </row>
    <row r="347" spans="2:20" x14ac:dyDescent="0.25">
      <c r="B347" s="147" t="s">
        <v>134</v>
      </c>
      <c r="C347" s="147"/>
      <c r="D347" s="147"/>
      <c r="E347" s="147"/>
      <c r="F347" s="147"/>
      <c r="G347" s="147"/>
      <c r="H347" s="147"/>
    </row>
  </sheetData>
  <mergeCells count="63">
    <mergeCell ref="C338:H338"/>
    <mergeCell ref="C315:H315"/>
    <mergeCell ref="C322:H322"/>
    <mergeCell ref="C192:H192"/>
    <mergeCell ref="C200:H200"/>
    <mergeCell ref="C271:H272"/>
    <mergeCell ref="C284:H284"/>
    <mergeCell ref="C287:H287"/>
    <mergeCell ref="C294:H294"/>
    <mergeCell ref="C305:H305"/>
    <mergeCell ref="C307:H307"/>
    <mergeCell ref="C70:H70"/>
    <mergeCell ref="C74:H74"/>
    <mergeCell ref="C80:H80"/>
    <mergeCell ref="C84:H84"/>
    <mergeCell ref="C94:H94"/>
    <mergeCell ref="C46:H46"/>
    <mergeCell ref="C48:H48"/>
    <mergeCell ref="C52:H53"/>
    <mergeCell ref="C56:H56"/>
    <mergeCell ref="C66:H66"/>
    <mergeCell ref="J156:O156"/>
    <mergeCell ref="B89:H89"/>
    <mergeCell ref="B278:H278"/>
    <mergeCell ref="B15:H15"/>
    <mergeCell ref="B156:H156"/>
    <mergeCell ref="B37:H37"/>
    <mergeCell ref="B62:H62"/>
    <mergeCell ref="B100:H100"/>
    <mergeCell ref="B114:H114"/>
    <mergeCell ref="B125:H125"/>
    <mergeCell ref="B134:H134"/>
    <mergeCell ref="B149:H149"/>
    <mergeCell ref="B167:H167"/>
    <mergeCell ref="C22:H22"/>
    <mergeCell ref="C32:H32"/>
    <mergeCell ref="C44:H44"/>
    <mergeCell ref="B347:H347"/>
    <mergeCell ref="B312:H312"/>
    <mergeCell ref="J188:O188"/>
    <mergeCell ref="J206:O206"/>
    <mergeCell ref="B280:H280"/>
    <mergeCell ref="B206:H206"/>
    <mergeCell ref="J278:N278"/>
    <mergeCell ref="B261:H261"/>
    <mergeCell ref="B300:H300"/>
    <mergeCell ref="B218:H218"/>
    <mergeCell ref="B188:H188"/>
    <mergeCell ref="B328:H328"/>
    <mergeCell ref="C221:H222"/>
    <mergeCell ref="C234:H235"/>
    <mergeCell ref="C247:H248"/>
    <mergeCell ref="C264:H264"/>
    <mergeCell ref="C309:H309"/>
    <mergeCell ref="C318:H318"/>
    <mergeCell ref="C181:H181"/>
    <mergeCell ref="C77:H77"/>
    <mergeCell ref="C213:H213"/>
    <mergeCell ref="C105:H105"/>
    <mergeCell ref="C109:H109"/>
    <mergeCell ref="C209:H209"/>
    <mergeCell ref="C171:H171"/>
    <mergeCell ref="C137:H138"/>
  </mergeCells>
  <phoneticPr fontId="0" type="noConversion"/>
  <conditionalFormatting sqref="J94:P99">
    <cfRule type="expression" priority="5" stopIfTrue="1">
      <formula>J94&lt;&gt;B94</formula>
    </cfRule>
  </conditionalFormatting>
  <conditionalFormatting sqref="C92">
    <cfRule type="expression" priority="8" stopIfTrue="1">
      <formula>C92&lt;&gt;XEZ92</formula>
    </cfRule>
  </conditionalFormatting>
  <conditionalFormatting sqref="C93:C95">
    <cfRule type="expression" priority="14" stopIfTrue="1">
      <formula>C93&lt;&gt;XEZ94</formula>
    </cfRule>
  </conditionalFormatting>
  <conditionalFormatting sqref="C96:C99">
    <cfRule type="expression" priority="23" stopIfTrue="1">
      <formula>C96&lt;&gt;#REF!</formula>
    </cfRule>
  </conditionalFormatting>
  <conditionalFormatting sqref="D96:E99">
    <cfRule type="expression" priority="24" stopIfTrue="1">
      <formula>D96&lt;&gt;#REF!</formula>
    </cfRule>
  </conditionalFormatting>
  <conditionalFormatting sqref="D92:E92">
    <cfRule type="expression" priority="27" stopIfTrue="1">
      <formula>D92&lt;&gt;XFC92</formula>
    </cfRule>
  </conditionalFormatting>
  <conditionalFormatting sqref="D93:E93 D95">
    <cfRule type="expression" priority="28" stopIfTrue="1">
      <formula>D93&lt;&gt;XFC94</formula>
    </cfRule>
  </conditionalFormatting>
  <conditionalFormatting sqref="C186:E186">
    <cfRule type="expression" dxfId="0" priority="1" stopIfTrue="1">
      <formula>#REF!&lt;&gt;#REF!</formula>
    </cfRule>
  </conditionalFormatting>
  <conditionalFormatting sqref="G92">
    <cfRule type="expression" priority="29" stopIfTrue="1">
      <formula>G92&lt;&gt;#REF!</formula>
    </cfRule>
  </conditionalFormatting>
  <printOptions horizontalCentered="1"/>
  <pageMargins left="0.59055118110236204" right="0.59055118110236204" top="0.62992125984252001" bottom="0" header="0" footer="0.62992125984252001"/>
  <pageSetup scale="85" firstPageNumber="660" fitToHeight="0" orientation="portrait" useFirstPageNumber="1" r:id="rId1"/>
  <headerFooter alignWithMargins="0">
    <oddFooter>&amp;C&amp;P</oddFooter>
  </headerFooter>
  <rowBreaks count="8" manualBreakCount="8">
    <brk id="36" max="16383" man="1"/>
    <brk id="60" min="1" max="7" man="1"/>
    <brk id="97" min="1" max="7" man="1"/>
    <brk id="133" min="1" max="7" man="1"/>
    <brk id="165" min="1" max="7" man="1"/>
    <brk id="205" min="1" max="7" man="1"/>
    <brk id="260" max="16383" man="1"/>
    <brk id="29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Sheki-Zagatala</vt:lpstr>
      <vt:lpstr>'Sheki-Zagatala'!Print_Area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2023-10-16T08:25:59Z</cp:lastPrinted>
  <dcterms:created xsi:type="dcterms:W3CDTF">2004-09-07T10:46:33Z</dcterms:created>
  <dcterms:modified xsi:type="dcterms:W3CDTF">2023-11-27T12:21:41Z</dcterms:modified>
</cp:coreProperties>
</file>