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1_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<sst xmlns="http://schemas.openxmlformats.org/spreadsheetml/2006/main" count="14" uniqueCount="14">
  <si>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1. İstehlak bazarı</t>
  </si>
  <si>
    <t xml:space="preserve">Pərakəndə ticarət                                                                                </t>
  </si>
  <si>
    <t xml:space="preserve">İctimai iaşə                          </t>
  </si>
  <si>
    <t xml:space="preserve">İstehlak bazarı-cəmi                          </t>
  </si>
  <si>
    <t>o cümlədən:</t>
  </si>
  <si>
    <t xml:space="preserve">1.1 Pərakəndə ticarət dövriyyəsi, ictimai iaşə və əhaliyə göstərilən ödənişli xidmətlərin həcmi </t>
  </si>
  <si>
    <t xml:space="preserve">Ödənişli xidmətlər              </t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</si>
  <si>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 xml:space="preserve"> Göstəricilər manatın denominasiyası nəzərə alınmadan köhnə Azərbaycan (AZM) manatı ilə göstərilmişdir.</t>
    </r>
  </si>
  <si>
    <r>
      <t xml:space="preserve">              1990</t>
    </r>
    <r>
      <rPr>
        <b/>
        <vertAlign val="superscript"/>
        <sz val="11"/>
        <rFont val="Times New Roman"/>
        <family val="1"/>
      </rPr>
      <t>*)</t>
    </r>
  </si>
  <si>
    <r>
      <t xml:space="preserve">              1991</t>
    </r>
    <r>
      <rPr>
        <b/>
        <vertAlign val="superscript"/>
        <sz val="11"/>
        <rFont val="Times New Roman"/>
        <family val="1"/>
      </rPr>
      <t>*)</t>
    </r>
  </si>
  <si>
    <r>
      <t xml:space="preserve">              1992</t>
    </r>
    <r>
      <rPr>
        <b/>
        <vertAlign val="superscript"/>
        <sz val="11"/>
        <rFont val="Times New Roman"/>
        <family val="1"/>
      </rPr>
      <t>*)</t>
    </r>
  </si>
  <si>
    <r>
      <t xml:space="preserve">              1993</t>
    </r>
    <r>
      <rPr>
        <b/>
        <vertAlign val="superscript"/>
        <sz val="11"/>
        <rFont val="Times New Roman"/>
        <family val="1"/>
      </rPr>
      <t>*)</t>
    </r>
  </si>
  <si>
    <r>
      <t xml:space="preserve">              1994</t>
    </r>
    <r>
      <rPr>
        <b/>
        <vertAlign val="superscript"/>
        <sz val="11"/>
        <rFont val="Times New Roman"/>
        <family val="1"/>
      </rPr>
      <t>*)</t>
    </r>
  </si>
  <si>
    <t>milyon manat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</si>
</sst>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0.0"/>
    <numFmt numFmtId="173" formatCode="#,##0.0"/>
    <numFmt numFmtId="174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Z_OLD Norm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72" fontId="4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right"/>
    </xf>
    <xf numFmtId="172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173" fontId="4" fillId="0" borderId="12" xfId="0" applyNumberFormat="1" applyFont="1" applyBorder="1" applyAlignment="1">
      <alignment horizontal="right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3" fontId="4" fillId="0" borderId="14" xfId="0" applyNumberFormat="1" applyFont="1" applyFill="1" applyBorder="1" applyAlignment="1">
      <alignment horizontal="right"/>
    </xf>
    <xf numFmtId="173" fontId="4" fillId="0" borderId="14" xfId="0" applyNumberFormat="1" applyFont="1" applyBorder="1" applyAlignment="1">
      <alignment horizontal="right"/>
    </xf>
    <xf numFmtId="173" fontId="4" fillId="0" borderId="15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172" fontId="3" fillId="0" borderId="0" xfId="55" applyNumberFormat="1" applyFont="1" applyFill="1">
      <alignment/>
      <protection/>
    </xf>
    <xf numFmtId="172" fontId="42" fillId="0" borderId="0" xfId="0" applyNumberFormat="1" applyFont="1" applyFill="1" applyAlignment="1">
      <alignment/>
    </xf>
    <xf numFmtId="174" fontId="3" fillId="0" borderId="0" xfId="55" applyNumberFormat="1" applyFont="1" applyFill="1">
      <alignment/>
      <protection/>
    </xf>
    <xf numFmtId="0" fontId="42" fillId="0" borderId="0" xfId="0" applyFont="1" applyFill="1" applyAlignment="1">
      <alignment/>
    </xf>
    <xf numFmtId="173" fontId="42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0" borderId="0" xfId="55" applyNumberFormat="1" applyFont="1" applyAlignment="1">
      <alignment horizontal="right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3" fontId="4" fillId="0" borderId="18" xfId="0" applyNumberFormat="1" applyFont="1" applyBorder="1" applyAlignment="1">
      <alignment horizontal="right"/>
    </xf>
    <xf numFmtId="173" fontId="4" fillId="0" borderId="19" xfId="0" applyNumberFormat="1" applyFont="1" applyBorder="1" applyAlignment="1">
      <alignment horizontal="right"/>
    </xf>
    <xf numFmtId="0" fontId="3" fillId="0" borderId="20" xfId="0" applyFont="1" applyFill="1" applyBorder="1" applyAlignment="1">
      <alignment horizontal="center"/>
    </xf>
    <xf numFmtId="173" fontId="4" fillId="0" borderId="16" xfId="0" applyNumberFormat="1" applyFont="1" applyFill="1" applyBorder="1" applyAlignment="1">
      <alignment horizontal="right"/>
    </xf>
    <xf numFmtId="173" fontId="4" fillId="0" borderId="16" xfId="0" applyNumberFormat="1" applyFont="1" applyBorder="1" applyAlignment="1">
      <alignment horizontal="right"/>
    </xf>
    <xf numFmtId="173" fontId="4" fillId="0" borderId="17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ag7-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1"/>
  <sheetViews>
    <sheetView showGridLines="0" tabSelected="1" zoomScalePageLayoutView="0" workbookViewId="0" topLeftCell="A1">
      <selection activeCell="I4" sqref="I4"/>
    </sheetView>
  </sheetViews>
  <sheetFormatPr defaultColWidth="10.8515625" defaultRowHeight="15"/>
  <cols>
    <col min="1" max="1" width="1.28515625" style="24" customWidth="1"/>
    <col min="2" max="2" width="21.57421875" style="24" customWidth="1"/>
    <col min="3" max="3" width="15.57421875" style="24" customWidth="1"/>
    <col min="4" max="4" width="14.421875" style="24" customWidth="1"/>
    <col min="5" max="5" width="15.7109375" style="24" customWidth="1"/>
    <col min="6" max="6" width="14.7109375" style="24" customWidth="1"/>
    <col min="7" max="7" width="11.7109375" style="24" customWidth="1"/>
    <col min="8" max="8" width="14.140625" style="24" customWidth="1"/>
    <col min="9" max="9" width="15.28125" style="24" customWidth="1"/>
    <col min="10" max="234" width="9.140625" style="24" customWidth="1"/>
    <col min="235" max="235" width="16.140625" style="24" customWidth="1"/>
    <col min="236" max="238" width="16.421875" style="24" customWidth="1"/>
    <col min="239" max="239" width="17.00390625" style="24" customWidth="1"/>
    <col min="240" max="240" width="11.7109375" style="24" customWidth="1"/>
    <col min="241" max="241" width="14.140625" style="24" customWidth="1"/>
    <col min="242" max="242" width="15.28125" style="24" customWidth="1"/>
    <col min="243" max="243" width="8.7109375" style="24" customWidth="1"/>
    <col min="244" max="244" width="6.7109375" style="24" customWidth="1"/>
    <col min="245" max="245" width="8.7109375" style="24" customWidth="1"/>
    <col min="246" max="253" width="9.140625" style="24" customWidth="1"/>
    <col min="254" max="254" width="9.28125" style="24" customWidth="1"/>
    <col min="255" max="255" width="9.140625" style="24" customWidth="1"/>
    <col min="256" max="16384" width="10.8515625" style="24" customWidth="1"/>
  </cols>
  <sheetData>
    <row r="1" spans="2:7" ht="27.75" customHeight="1">
      <c r="B1" s="41" t="s">
        <v>0</v>
      </c>
      <c r="C1" s="41"/>
      <c r="D1" s="41"/>
      <c r="E1" s="41"/>
      <c r="F1" s="41"/>
      <c r="G1" s="21"/>
    </row>
    <row r="2" spans="2:7" ht="36.75" customHeight="1">
      <c r="B2" s="42" t="s">
        <v>5</v>
      </c>
      <c r="C2" s="42"/>
      <c r="D2" s="42"/>
      <c r="E2" s="42"/>
      <c r="F2" s="42"/>
      <c r="G2" s="22"/>
    </row>
    <row r="3" spans="2:7" ht="21.75" customHeight="1" thickBot="1">
      <c r="B3" s="20" t="s">
        <v>13</v>
      </c>
      <c r="C3" s="20"/>
      <c r="D3" s="25"/>
      <c r="E3" s="1"/>
      <c r="F3" s="1"/>
      <c r="G3" s="1"/>
    </row>
    <row r="4" spans="2:7" ht="21.75" customHeight="1">
      <c r="B4" s="44"/>
      <c r="C4" s="46" t="s">
        <v>3</v>
      </c>
      <c r="D4" s="48" t="s">
        <v>4</v>
      </c>
      <c r="E4" s="48"/>
      <c r="F4" s="49"/>
      <c r="G4" s="1"/>
    </row>
    <row r="5" spans="2:7" ht="56.25" customHeight="1" thickBot="1">
      <c r="B5" s="45"/>
      <c r="C5" s="47"/>
      <c r="D5" s="33" t="s">
        <v>1</v>
      </c>
      <c r="E5" s="33" t="s">
        <v>2</v>
      </c>
      <c r="F5" s="34" t="s">
        <v>6</v>
      </c>
      <c r="G5" s="2"/>
    </row>
    <row r="6" spans="2:9" ht="16.5" customHeight="1">
      <c r="B6" s="14" t="s">
        <v>8</v>
      </c>
      <c r="C6" s="35">
        <f>SUM(D6:F6)</f>
        <v>1284.8</v>
      </c>
      <c r="D6" s="35">
        <v>1124.2</v>
      </c>
      <c r="E6" s="35">
        <v>52.6</v>
      </c>
      <c r="F6" s="36">
        <v>108</v>
      </c>
      <c r="G6" s="4"/>
      <c r="I6" s="26"/>
    </row>
    <row r="7" spans="2:9" ht="16.5" customHeight="1">
      <c r="B7" s="14" t="s">
        <v>9</v>
      </c>
      <c r="C7" s="10">
        <f aca="true" t="shared" si="0" ref="C7:C31">SUM(D7:F7)</f>
        <v>2324.4</v>
      </c>
      <c r="D7" s="10">
        <v>2087.4</v>
      </c>
      <c r="E7" s="10">
        <v>82</v>
      </c>
      <c r="F7" s="13">
        <v>155</v>
      </c>
      <c r="G7" s="3"/>
      <c r="I7" s="26"/>
    </row>
    <row r="8" spans="2:9" ht="16.5" customHeight="1">
      <c r="B8" s="14" t="s">
        <v>10</v>
      </c>
      <c r="C8" s="10">
        <f t="shared" si="0"/>
        <v>10168.4</v>
      </c>
      <c r="D8" s="10">
        <v>9092.4</v>
      </c>
      <c r="E8" s="10">
        <v>321</v>
      </c>
      <c r="F8" s="13">
        <v>755</v>
      </c>
      <c r="G8" s="3"/>
      <c r="I8" s="26"/>
    </row>
    <row r="9" spans="2:9" ht="16.5" customHeight="1">
      <c r="B9" s="14" t="s">
        <v>11</v>
      </c>
      <c r="C9" s="10">
        <f t="shared" si="0"/>
        <v>101446.2</v>
      </c>
      <c r="D9" s="10">
        <v>90648.2</v>
      </c>
      <c r="E9" s="10">
        <v>1800</v>
      </c>
      <c r="F9" s="13">
        <v>8998</v>
      </c>
      <c r="G9" s="3"/>
      <c r="I9" s="26"/>
    </row>
    <row r="10" spans="2:9" ht="16.5" customHeight="1">
      <c r="B10" s="14" t="s">
        <v>12</v>
      </c>
      <c r="C10" s="10">
        <f t="shared" si="0"/>
        <v>1150281</v>
      </c>
      <c r="D10" s="10">
        <v>1001662</v>
      </c>
      <c r="E10" s="10">
        <v>13152</v>
      </c>
      <c r="F10" s="13">
        <v>135467</v>
      </c>
      <c r="G10" s="3"/>
      <c r="I10" s="26"/>
    </row>
    <row r="11" spans="2:9" ht="16.5" customHeight="1">
      <c r="B11" s="12">
        <v>1995</v>
      </c>
      <c r="C11" s="10">
        <f t="shared" si="0"/>
        <v>1226.2</v>
      </c>
      <c r="D11" s="10">
        <v>1047.7</v>
      </c>
      <c r="E11" s="10">
        <v>11</v>
      </c>
      <c r="F11" s="13">
        <v>167.5</v>
      </c>
      <c r="G11" s="3"/>
      <c r="I11" s="26"/>
    </row>
    <row r="12" spans="2:9" ht="16.5" customHeight="1">
      <c r="B12" s="12">
        <v>1996</v>
      </c>
      <c r="C12" s="10">
        <f t="shared" si="0"/>
        <v>1745.8</v>
      </c>
      <c r="D12" s="10">
        <v>1454.7</v>
      </c>
      <c r="E12" s="10">
        <v>13.1</v>
      </c>
      <c r="F12" s="13">
        <v>278</v>
      </c>
      <c r="G12" s="3"/>
      <c r="I12" s="26"/>
    </row>
    <row r="13" spans="2:9" ht="16.5" customHeight="1">
      <c r="B13" s="12">
        <v>1997</v>
      </c>
      <c r="C13" s="10">
        <f t="shared" si="0"/>
        <v>2049.9</v>
      </c>
      <c r="D13" s="10">
        <v>1685.1</v>
      </c>
      <c r="E13" s="10">
        <v>12</v>
      </c>
      <c r="F13" s="13">
        <v>352.8</v>
      </c>
      <c r="G13" s="3"/>
      <c r="I13" s="26"/>
    </row>
    <row r="14" spans="2:9" ht="16.5" customHeight="1">
      <c r="B14" s="12">
        <v>1998</v>
      </c>
      <c r="C14" s="10">
        <f t="shared" si="0"/>
        <v>2268.3</v>
      </c>
      <c r="D14" s="10">
        <v>1831.5</v>
      </c>
      <c r="E14" s="10">
        <v>16.3</v>
      </c>
      <c r="F14" s="13">
        <v>420.5</v>
      </c>
      <c r="G14" s="3"/>
      <c r="I14" s="26"/>
    </row>
    <row r="15" spans="2:9" ht="16.5" customHeight="1">
      <c r="B15" s="12">
        <v>1999</v>
      </c>
      <c r="C15" s="10">
        <f t="shared" si="0"/>
        <v>2343.1000000000004</v>
      </c>
      <c r="D15" s="10">
        <v>1872.7</v>
      </c>
      <c r="E15" s="10">
        <v>16.9</v>
      </c>
      <c r="F15" s="13">
        <v>453.5</v>
      </c>
      <c r="G15" s="3"/>
      <c r="I15" s="26"/>
    </row>
    <row r="16" spans="2:9" s="29" customFormat="1" ht="16.5" customHeight="1">
      <c r="B16" s="15">
        <v>2000</v>
      </c>
      <c r="C16" s="10">
        <f t="shared" si="0"/>
        <v>2597.1</v>
      </c>
      <c r="D16" s="11">
        <v>2101.5</v>
      </c>
      <c r="E16" s="10">
        <v>18.4</v>
      </c>
      <c r="F16" s="13">
        <v>477.2</v>
      </c>
      <c r="G16" s="5"/>
      <c r="H16" s="27"/>
      <c r="I16" s="28"/>
    </row>
    <row r="17" spans="2:9" s="29" customFormat="1" ht="16.5" customHeight="1">
      <c r="B17" s="15">
        <v>2001</v>
      </c>
      <c r="C17" s="10">
        <f t="shared" si="0"/>
        <v>2873.2</v>
      </c>
      <c r="D17" s="11">
        <v>2355</v>
      </c>
      <c r="E17" s="10">
        <v>20.5</v>
      </c>
      <c r="F17" s="13">
        <v>497.7</v>
      </c>
      <c r="G17" s="5"/>
      <c r="H17" s="27"/>
      <c r="I17" s="28"/>
    </row>
    <row r="18" spans="2:9" s="29" customFormat="1" ht="16.5" customHeight="1">
      <c r="B18" s="15">
        <v>2002</v>
      </c>
      <c r="C18" s="10">
        <f t="shared" si="0"/>
        <v>3220.3</v>
      </c>
      <c r="D18" s="11">
        <v>2663.7</v>
      </c>
      <c r="E18" s="10">
        <v>24.8</v>
      </c>
      <c r="F18" s="13">
        <v>531.8</v>
      </c>
      <c r="G18" s="5"/>
      <c r="H18" s="27"/>
      <c r="I18" s="28"/>
    </row>
    <row r="19" spans="2:9" s="29" customFormat="1" ht="16.5" customHeight="1">
      <c r="B19" s="15">
        <v>2003</v>
      </c>
      <c r="C19" s="10">
        <f t="shared" si="0"/>
        <v>3654.2</v>
      </c>
      <c r="D19" s="11">
        <v>3028.3</v>
      </c>
      <c r="E19" s="10">
        <v>33.7</v>
      </c>
      <c r="F19" s="13">
        <v>592.2</v>
      </c>
      <c r="G19" s="5"/>
      <c r="H19" s="27"/>
      <c r="I19" s="28"/>
    </row>
    <row r="20" spans="2:9" s="29" customFormat="1" ht="16.5" customHeight="1">
      <c r="B20" s="15">
        <v>2004</v>
      </c>
      <c r="C20" s="10">
        <f t="shared" si="0"/>
        <v>4424.5</v>
      </c>
      <c r="D20" s="11">
        <v>3677</v>
      </c>
      <c r="E20" s="10">
        <v>52.9</v>
      </c>
      <c r="F20" s="13">
        <v>694.6</v>
      </c>
      <c r="G20" s="5"/>
      <c r="H20" s="27"/>
      <c r="I20" s="28"/>
    </row>
    <row r="21" spans="2:9" s="29" customFormat="1" ht="16.5" customHeight="1">
      <c r="B21" s="15">
        <v>2005</v>
      </c>
      <c r="C21" s="10">
        <f t="shared" si="0"/>
        <v>5582.9</v>
      </c>
      <c r="D21" s="11">
        <v>4548.2</v>
      </c>
      <c r="E21" s="10">
        <v>74</v>
      </c>
      <c r="F21" s="13">
        <v>960.7</v>
      </c>
      <c r="G21" s="6"/>
      <c r="H21" s="27"/>
      <c r="I21" s="28"/>
    </row>
    <row r="22" spans="2:9" s="29" customFormat="1" ht="16.5" customHeight="1">
      <c r="B22" s="15">
        <v>2006</v>
      </c>
      <c r="C22" s="10">
        <f t="shared" si="0"/>
        <v>7161</v>
      </c>
      <c r="D22" s="11">
        <v>5654.1</v>
      </c>
      <c r="E22" s="10">
        <v>106.2</v>
      </c>
      <c r="F22" s="13">
        <v>1400.7</v>
      </c>
      <c r="G22" s="5"/>
      <c r="H22" s="27"/>
      <c r="I22" s="28"/>
    </row>
    <row r="23" spans="2:9" s="29" customFormat="1" ht="16.5" customHeight="1">
      <c r="B23" s="15">
        <v>2007</v>
      </c>
      <c r="C23" s="10">
        <f t="shared" si="0"/>
        <v>9939.7</v>
      </c>
      <c r="D23" s="11">
        <v>7423.9</v>
      </c>
      <c r="E23" s="10">
        <v>167.5</v>
      </c>
      <c r="F23" s="13">
        <v>2348.3</v>
      </c>
      <c r="G23" s="5"/>
      <c r="H23" s="27"/>
      <c r="I23" s="28"/>
    </row>
    <row r="24" spans="2:9" s="29" customFormat="1" ht="16.5" customHeight="1">
      <c r="B24" s="15">
        <v>2008</v>
      </c>
      <c r="C24" s="10">
        <f t="shared" si="0"/>
        <v>14269</v>
      </c>
      <c r="D24" s="11">
        <v>10585.4</v>
      </c>
      <c r="E24" s="10">
        <v>290.6</v>
      </c>
      <c r="F24" s="13">
        <v>3393</v>
      </c>
      <c r="G24" s="7"/>
      <c r="H24" s="27"/>
      <c r="I24" s="28"/>
    </row>
    <row r="25" spans="2:9" s="29" customFormat="1" ht="16.5" customHeight="1">
      <c r="B25" s="15">
        <v>2009</v>
      </c>
      <c r="C25" s="10">
        <f t="shared" si="0"/>
        <v>15916.7</v>
      </c>
      <c r="D25" s="11">
        <v>11493.4</v>
      </c>
      <c r="E25" s="10">
        <v>335.1</v>
      </c>
      <c r="F25" s="13">
        <v>4088.2</v>
      </c>
      <c r="G25" s="5"/>
      <c r="H25" s="27"/>
      <c r="I25" s="28"/>
    </row>
    <row r="26" spans="2:9" s="29" customFormat="1" ht="16.5" customHeight="1">
      <c r="B26" s="15">
        <v>2010</v>
      </c>
      <c r="C26" s="10">
        <f t="shared" si="0"/>
        <v>18404</v>
      </c>
      <c r="D26" s="11">
        <v>13261.7</v>
      </c>
      <c r="E26" s="10">
        <v>417.8</v>
      </c>
      <c r="F26" s="13">
        <v>4724.5</v>
      </c>
      <c r="G26" s="5"/>
      <c r="H26" s="27"/>
      <c r="I26" s="28"/>
    </row>
    <row r="27" spans="2:9" s="29" customFormat="1" ht="16.5" customHeight="1">
      <c r="B27" s="15">
        <v>2011</v>
      </c>
      <c r="C27" s="10">
        <f t="shared" si="0"/>
        <v>21778.199999999997</v>
      </c>
      <c r="D27" s="11">
        <v>15880.3</v>
      </c>
      <c r="E27" s="10">
        <v>565.5</v>
      </c>
      <c r="F27" s="13">
        <v>5332.4</v>
      </c>
      <c r="G27" s="5"/>
      <c r="H27" s="27"/>
      <c r="I27" s="28"/>
    </row>
    <row r="28" spans="2:9" s="29" customFormat="1" ht="16.5" customHeight="1">
      <c r="B28" s="15">
        <v>2012</v>
      </c>
      <c r="C28" s="10">
        <f t="shared" si="0"/>
        <v>24067.199999999997</v>
      </c>
      <c r="D28" s="11">
        <v>17559.1</v>
      </c>
      <c r="E28" s="10">
        <v>680</v>
      </c>
      <c r="F28" s="13">
        <v>5828.1</v>
      </c>
      <c r="G28" s="8"/>
      <c r="H28" s="27"/>
      <c r="I28" s="28"/>
    </row>
    <row r="29" spans="2:9" s="29" customFormat="1" ht="16.5" customHeight="1">
      <c r="B29" s="15">
        <v>2013</v>
      </c>
      <c r="C29" s="10">
        <f t="shared" si="0"/>
        <v>26983.3</v>
      </c>
      <c r="D29" s="11">
        <v>19655.9</v>
      </c>
      <c r="E29" s="10">
        <v>800.1</v>
      </c>
      <c r="F29" s="13">
        <v>6527.3</v>
      </c>
      <c r="G29" s="8"/>
      <c r="H29" s="27"/>
      <c r="I29" s="28"/>
    </row>
    <row r="30" spans="2:9" s="29" customFormat="1" ht="16.5" customHeight="1">
      <c r="B30" s="15">
        <v>2014</v>
      </c>
      <c r="C30" s="10">
        <f t="shared" si="0"/>
        <v>29974.1</v>
      </c>
      <c r="D30" s="11">
        <v>22001.7</v>
      </c>
      <c r="E30" s="10">
        <v>956</v>
      </c>
      <c r="F30" s="13">
        <v>7016.4</v>
      </c>
      <c r="G30" s="8"/>
      <c r="H30" s="27"/>
      <c r="I30" s="28"/>
    </row>
    <row r="31" spans="2:9" s="29" customFormat="1" ht="16.5" customHeight="1">
      <c r="B31" s="15">
        <v>2015</v>
      </c>
      <c r="C31" s="10">
        <f t="shared" si="0"/>
        <v>34295.1</v>
      </c>
      <c r="D31" s="11">
        <v>25721.1</v>
      </c>
      <c r="E31" s="10">
        <v>1111.2</v>
      </c>
      <c r="F31" s="13">
        <v>7462.8</v>
      </c>
      <c r="G31" s="8"/>
      <c r="H31" s="27"/>
      <c r="I31" s="28"/>
    </row>
    <row r="32" spans="2:7" s="29" customFormat="1" ht="16.5" customHeight="1">
      <c r="B32" s="15">
        <v>2016</v>
      </c>
      <c r="C32" s="11">
        <f>SUM(D32:F32)</f>
        <v>39215.5</v>
      </c>
      <c r="D32" s="11">
        <v>30190.3</v>
      </c>
      <c r="E32" s="10">
        <v>1215.4</v>
      </c>
      <c r="F32" s="13">
        <v>7809.8</v>
      </c>
      <c r="G32" s="9"/>
    </row>
    <row r="33" spans="2:7" s="29" customFormat="1" ht="16.5" customHeight="1">
      <c r="B33" s="15">
        <v>2017</v>
      </c>
      <c r="C33" s="11">
        <f>SUM(D33:F33)</f>
        <v>45305.9</v>
      </c>
      <c r="D33" s="11">
        <v>35268.1</v>
      </c>
      <c r="E33" s="10">
        <v>1401.8</v>
      </c>
      <c r="F33" s="13">
        <v>8636</v>
      </c>
      <c r="G33" s="9"/>
    </row>
    <row r="34" spans="2:7" s="29" customFormat="1" ht="16.5" customHeight="1">
      <c r="B34" s="37">
        <v>2018</v>
      </c>
      <c r="C34" s="38">
        <f>SUM(D34:F34)</f>
        <v>47755.100000000006</v>
      </c>
      <c r="D34" s="38">
        <v>37090</v>
      </c>
      <c r="E34" s="39">
        <v>1533.3</v>
      </c>
      <c r="F34" s="40">
        <v>9131.8</v>
      </c>
      <c r="G34" s="9"/>
    </row>
    <row r="35" spans="2:7" s="29" customFormat="1" ht="16.5" customHeight="1">
      <c r="B35" s="15">
        <v>2019</v>
      </c>
      <c r="C35" s="11">
        <f>SUM(D35:F35)</f>
        <v>50654.2</v>
      </c>
      <c r="D35" s="11">
        <v>39391.7</v>
      </c>
      <c r="E35" s="10">
        <v>1655.2</v>
      </c>
      <c r="F35" s="13">
        <v>9607.3</v>
      </c>
      <c r="G35" s="9"/>
    </row>
    <row r="36" spans="2:7" s="29" customFormat="1" ht="16.5" customHeight="1">
      <c r="B36" s="37">
        <v>2020</v>
      </c>
      <c r="C36" s="38">
        <f>SUM(D36:F36)</f>
        <v>47924.5</v>
      </c>
      <c r="D36" s="38">
        <v>40166.5</v>
      </c>
      <c r="E36" s="39">
        <v>759.6</v>
      </c>
      <c r="F36" s="40">
        <v>6998.4</v>
      </c>
      <c r="G36" s="9"/>
    </row>
    <row r="37" spans="2:7" s="29" customFormat="1" ht="16.5" customHeight="1">
      <c r="B37" s="37">
        <v>2021</v>
      </c>
      <c r="C37" s="38">
        <v>52954.8</v>
      </c>
      <c r="D37" s="38">
        <v>44217.5</v>
      </c>
      <c r="E37" s="39">
        <v>979.1</v>
      </c>
      <c r="F37" s="40">
        <v>7758.2</v>
      </c>
      <c r="G37" s="9"/>
    </row>
    <row r="38" spans="2:7" s="29" customFormat="1" ht="16.5" customHeight="1" thickBot="1">
      <c r="B38" s="16">
        <v>2022</v>
      </c>
      <c r="C38" s="17">
        <v>63010.4</v>
      </c>
      <c r="D38" s="17">
        <v>52171</v>
      </c>
      <c r="E38" s="18">
        <v>1586</v>
      </c>
      <c r="F38" s="19">
        <v>9253.4</v>
      </c>
      <c r="G38" s="9"/>
    </row>
    <row r="39" spans="2:7" s="25" customFormat="1" ht="36" customHeight="1">
      <c r="B39" s="43" t="s">
        <v>7</v>
      </c>
      <c r="C39" s="43"/>
      <c r="D39" s="43"/>
      <c r="E39" s="43"/>
      <c r="F39" s="43"/>
      <c r="G39" s="23"/>
    </row>
    <row r="41" spans="4:6" ht="15">
      <c r="D41" s="30"/>
      <c r="E41" s="30"/>
      <c r="F41" s="30"/>
    </row>
    <row r="42" ht="15">
      <c r="I42" s="28"/>
    </row>
    <row r="48" ht="56.25" customHeight="1"/>
    <row r="51" spans="4:7" ht="15">
      <c r="D51" s="31"/>
      <c r="E51" s="31"/>
      <c r="F51" s="32"/>
      <c r="G51" s="32"/>
    </row>
  </sheetData>
  <sheetProtection/>
  <mergeCells count="6">
    <mergeCell ref="B1:F1"/>
    <mergeCell ref="B2:F2"/>
    <mergeCell ref="B39:F39"/>
    <mergeCell ref="B4:B5"/>
    <mergeCell ref="C4:C5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2023-06-24T12:35:06Z</dcterms:modified>
  <cp:category/>
  <cp:version/>
  <cp:contentType/>
  <cp:contentStatus/>
</cp:coreProperties>
</file>