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10.3" sheetId="1" r:id="rId1"/>
  </sheets>
  <definedNames/>
  <calcPr fullCalcOnLoad="1"/>
</workbook>
</file>

<file path=xl/sharedStrings.xml><?xml version="1.0" encoding="utf-8"?>
<sst xmlns="http://schemas.openxmlformats.org/spreadsheetml/2006/main" count="418" uniqueCount="84">
  <si>
    <t>Şabran rayonu</t>
  </si>
  <si>
    <t>-</t>
  </si>
  <si>
    <t>Quba-Xaçmaz iqtisadi rayonu</t>
  </si>
  <si>
    <t>Dağlıq Şirvan iqtisadi rayonu</t>
  </si>
  <si>
    <t>Ağdam rayonu</t>
  </si>
  <si>
    <t>Tərtər rayonu</t>
  </si>
  <si>
    <t>Abşeron rayonu</t>
  </si>
  <si>
    <t>Xızı rayonu</t>
  </si>
  <si>
    <t>Ağstafa rayonu</t>
  </si>
  <si>
    <t>Daşkəsən rayonu</t>
  </si>
  <si>
    <t>Gədəbəy rayonu</t>
  </si>
  <si>
    <t>Goranboy rayonu</t>
  </si>
  <si>
    <t>Qazax rayonu</t>
  </si>
  <si>
    <t>Naftalan şəhəri</t>
  </si>
  <si>
    <t>Samux rayonu</t>
  </si>
  <si>
    <t>Şəmkir rayonu</t>
  </si>
  <si>
    <t>Tovuz rayonu</t>
  </si>
  <si>
    <t>Balakən rayonu</t>
  </si>
  <si>
    <t>Qax rayonu</t>
  </si>
  <si>
    <t>Qəbələ rayonu</t>
  </si>
  <si>
    <t>Oğuz rayonu</t>
  </si>
  <si>
    <t>Zaqatala rayonu</t>
  </si>
  <si>
    <t>Astara rayonu</t>
  </si>
  <si>
    <t>Cəlilabad rayonu</t>
  </si>
  <si>
    <t>Lerik rayonu</t>
  </si>
  <si>
    <t>Masallı rayonu</t>
  </si>
  <si>
    <t>Yardımlı rayonu</t>
  </si>
  <si>
    <t>Xaçmaz rayonu</t>
  </si>
  <si>
    <t>Quba rayonu</t>
  </si>
  <si>
    <t>Qusar rayonu</t>
  </si>
  <si>
    <t>Siyəzən rayonu</t>
  </si>
  <si>
    <t>Ağcabədi rayonu</t>
  </si>
  <si>
    <t>Ağdaş rayonu</t>
  </si>
  <si>
    <t>Bərdə rayonu</t>
  </si>
  <si>
    <t>Beyləqan rayonu</t>
  </si>
  <si>
    <t>Biləsuvar rayonu</t>
  </si>
  <si>
    <t>Göyçay rayonu</t>
  </si>
  <si>
    <t>Hacıqabul rayonu</t>
  </si>
  <si>
    <t>İmişli rayonu</t>
  </si>
  <si>
    <t>Kürdəmir rayonu</t>
  </si>
  <si>
    <t>Mingəçevir şəhəri</t>
  </si>
  <si>
    <t>Neftçala rayonu</t>
  </si>
  <si>
    <t>Saatlı rayonu</t>
  </si>
  <si>
    <t>Sabirabad rayonu</t>
  </si>
  <si>
    <t>Salyan rayonu</t>
  </si>
  <si>
    <t>Ucar rayonu</t>
  </si>
  <si>
    <t>Zərdab rayonu</t>
  </si>
  <si>
    <t>Ağsu rayonu</t>
  </si>
  <si>
    <t>İsmayıllı rayonu</t>
  </si>
  <si>
    <t>Qobustan rayonu</t>
  </si>
  <si>
    <t>Şamaxı rayonu</t>
  </si>
  <si>
    <t>Şəki-Zaqatala iqtisadi rayonu</t>
  </si>
  <si>
    <t>Sumqayıt şəhəri</t>
  </si>
  <si>
    <t>Gəncə şəhəri</t>
  </si>
  <si>
    <t>Füzuli rayonu</t>
  </si>
  <si>
    <t>Göygöl rayonu</t>
  </si>
  <si>
    <t>Şirvan şəhəri</t>
  </si>
  <si>
    <t xml:space="preserve"> R E G İ O N L A R</t>
  </si>
  <si>
    <t>Naxçıvan Muxtar Respublikası</t>
  </si>
  <si>
    <r>
      <t xml:space="preserve">10.3 Kənd yerlərində ATS-lərin ümumi tutumu, </t>
    </r>
    <r>
      <rPr>
        <sz val="11"/>
        <rFont val="Times New Roman"/>
        <family val="1"/>
      </rPr>
      <t>nömrə</t>
    </r>
  </si>
  <si>
    <t>Azərbaycan Respublikası</t>
  </si>
  <si>
    <t xml:space="preserve">Bakı şəhəri </t>
  </si>
  <si>
    <t>Abşeron-Xızı iqtisadi rayonu</t>
  </si>
  <si>
    <t>Gəncə-Daşkəsən iqtisadi rayonu</t>
  </si>
  <si>
    <t xml:space="preserve">Qarabağ iqtisadi rayonu </t>
  </si>
  <si>
    <t>Xankəndi şəhəri</t>
  </si>
  <si>
    <t>Xocalı rayonu</t>
  </si>
  <si>
    <t>Xocavənd rayonu</t>
  </si>
  <si>
    <t>Şuşa rayonu</t>
  </si>
  <si>
    <t>Qazax-Tovuz iqtisadi rayonu</t>
  </si>
  <si>
    <t>...</t>
  </si>
  <si>
    <t>Lənkəran-Astara iqtisadi rayonu</t>
  </si>
  <si>
    <t>Lənkəran rayonu</t>
  </si>
  <si>
    <t>Mərkəzi Aran iqtisadi rayonu</t>
  </si>
  <si>
    <t>Yevlax rayonu</t>
  </si>
  <si>
    <t xml:space="preserve">Mil-Muğan iqtisadi rayonu </t>
  </si>
  <si>
    <t xml:space="preserve">Şərqi Zəngəzur iqtisadi rayonu </t>
  </si>
  <si>
    <t>Cəbrayıl rayonu</t>
  </si>
  <si>
    <t>Kəlbəcər rayonu</t>
  </si>
  <si>
    <t>Qubadlı rayonu</t>
  </si>
  <si>
    <t>Laçın rayonu</t>
  </si>
  <si>
    <t>Zəngilan rayonu</t>
  </si>
  <si>
    <t xml:space="preserve">Şirvan-Salyan iqtisadi rayonu </t>
  </si>
  <si>
    <t>Şəki rayonu</t>
  </si>
</sst>
</file>

<file path=xl/styles.xml><?xml version="1.0" encoding="utf-8"?>
<styleSheet xmlns="http://schemas.openxmlformats.org/spreadsheetml/2006/main">
  <numFmts count="54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_-* #,##0\ _₼_-;\-* #,##0\ _₼_-;_-* &quot;-&quot;\ _₼_-;_-@_-"/>
    <numFmt numFmtId="197" formatCode="_-* #,##0.00\ _₼_-;\-* #,##0.00\ _₼_-;_-* &quot;-&quot;??\ _₼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5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" fillId="8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25" fillId="25" borderId="0" applyNumberFormat="0" applyBorder="0" applyAlignment="0" applyProtection="0"/>
    <xf numFmtId="0" fontId="7" fillId="16" borderId="0" applyNumberFormat="0" applyBorder="0" applyAlignment="0" applyProtection="0"/>
    <xf numFmtId="0" fontId="25" fillId="26" borderId="0" applyNumberFormat="0" applyBorder="0" applyAlignment="0" applyProtection="0"/>
    <xf numFmtId="0" fontId="7" fillId="18" borderId="0" applyNumberFormat="0" applyBorder="0" applyAlignment="0" applyProtection="0"/>
    <xf numFmtId="0" fontId="25" fillId="27" borderId="0" applyNumberFormat="0" applyBorder="0" applyAlignment="0" applyProtection="0"/>
    <xf numFmtId="0" fontId="7" fillId="28" borderId="0" applyNumberFormat="0" applyBorder="0" applyAlignment="0" applyProtection="0"/>
    <xf numFmtId="0" fontId="25" fillId="29" borderId="0" applyNumberFormat="0" applyBorder="0" applyAlignment="0" applyProtection="0"/>
    <xf numFmtId="0" fontId="7" fillId="30" borderId="0" applyNumberFormat="0" applyBorder="0" applyAlignment="0" applyProtection="0"/>
    <xf numFmtId="0" fontId="25" fillId="31" borderId="0" applyNumberFormat="0" applyBorder="0" applyAlignment="0" applyProtection="0"/>
    <xf numFmtId="0" fontId="7" fillId="32" borderId="0" applyNumberFormat="0" applyBorder="0" applyAlignment="0" applyProtection="0"/>
    <xf numFmtId="0" fontId="25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25" fillId="35" borderId="0" applyNumberFormat="0" applyBorder="0" applyAlignment="0" applyProtection="0"/>
    <xf numFmtId="0" fontId="7" fillId="36" borderId="0" applyNumberFormat="0" applyBorder="0" applyAlignment="0" applyProtection="0"/>
    <xf numFmtId="0" fontId="25" fillId="37" borderId="0" applyNumberFormat="0" applyBorder="0" applyAlignment="0" applyProtection="0"/>
    <xf numFmtId="0" fontId="7" fillId="38" borderId="0" applyNumberFormat="0" applyBorder="0" applyAlignment="0" applyProtection="0"/>
    <xf numFmtId="0" fontId="25" fillId="39" borderId="0" applyNumberFormat="0" applyBorder="0" applyAlignment="0" applyProtection="0"/>
    <xf numFmtId="0" fontId="7" fillId="28" borderId="0" applyNumberFormat="0" applyBorder="0" applyAlignment="0" applyProtection="0"/>
    <xf numFmtId="0" fontId="25" fillId="40" borderId="0" applyNumberFormat="0" applyBorder="0" applyAlignment="0" applyProtection="0"/>
    <xf numFmtId="0" fontId="7" fillId="30" borderId="0" applyNumberFormat="0" applyBorder="0" applyAlignment="0" applyProtection="0"/>
    <xf numFmtId="0" fontId="25" fillId="41" borderId="0" applyNumberFormat="0" applyBorder="0" applyAlignment="0" applyProtection="0"/>
    <xf numFmtId="0" fontId="7" fillId="42" borderId="0" applyNumberFormat="0" applyBorder="0" applyAlignment="0" applyProtection="0"/>
    <xf numFmtId="0" fontId="25" fillId="43" borderId="0" applyNumberFormat="0" applyBorder="0" applyAlignment="0" applyProtection="0"/>
    <xf numFmtId="0" fontId="8" fillId="4" borderId="0" applyNumberFormat="0" applyBorder="0" applyAlignment="0" applyProtection="0"/>
    <xf numFmtId="0" fontId="26" fillId="44" borderId="0" applyNumberFormat="0" applyBorder="0" applyAlignment="0" applyProtection="0"/>
    <xf numFmtId="0" fontId="9" fillId="45" borderId="1" applyNumberFormat="0" applyAlignment="0" applyProtection="0"/>
    <xf numFmtId="0" fontId="27" fillId="46" borderId="2" applyNumberFormat="0" applyAlignment="0" applyProtection="0"/>
    <xf numFmtId="0" fontId="10" fillId="47" borderId="3" applyNumberFormat="0" applyAlignment="0" applyProtection="0"/>
    <xf numFmtId="0" fontId="28" fillId="48" borderId="4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0" fillId="49" borderId="0" applyNumberFormat="0" applyBorder="0" applyAlignment="0" applyProtection="0"/>
    <xf numFmtId="0" fontId="13" fillId="0" borderId="5" applyNumberFormat="0" applyFill="0" applyAlignment="0" applyProtection="0"/>
    <xf numFmtId="0" fontId="31" fillId="0" borderId="6" applyNumberFormat="0" applyFill="0" applyAlignment="0" applyProtection="0"/>
    <xf numFmtId="0" fontId="14" fillId="0" borderId="7" applyNumberFormat="0" applyFill="0" applyAlignment="0" applyProtection="0"/>
    <xf numFmtId="0" fontId="32" fillId="0" borderId="8" applyNumberFormat="0" applyFill="0" applyAlignment="0" applyProtection="0"/>
    <xf numFmtId="0" fontId="15" fillId="0" borderId="9" applyNumberFormat="0" applyFill="0" applyAlignment="0" applyProtection="0"/>
    <xf numFmtId="0" fontId="33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12" borderId="1" applyNumberFormat="0" applyAlignment="0" applyProtection="0"/>
    <xf numFmtId="0" fontId="34" fillId="50" borderId="2" applyNumberFormat="0" applyAlignment="0" applyProtection="0"/>
    <xf numFmtId="0" fontId="17" fillId="0" borderId="11" applyNumberFormat="0" applyFill="0" applyAlignment="0" applyProtection="0"/>
    <xf numFmtId="0" fontId="35" fillId="0" borderId="12" applyNumberFormat="0" applyFill="0" applyAlignment="0" applyProtection="0"/>
    <xf numFmtId="0" fontId="18" fillId="51" borderId="0" applyNumberFormat="0" applyBorder="0" applyAlignment="0" applyProtection="0"/>
    <xf numFmtId="0" fontId="3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19" fillId="45" borderId="15" applyNumberFormat="0" applyAlignment="0" applyProtection="0"/>
    <xf numFmtId="0" fontId="37" fillId="46" borderId="16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39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16" fillId="12" borderId="1" applyNumberFormat="0" applyAlignment="0" applyProtection="0"/>
    <xf numFmtId="0" fontId="19" fillId="45" borderId="15" applyNumberFormat="0" applyAlignment="0" applyProtection="0"/>
    <xf numFmtId="0" fontId="9" fillId="45" borderId="1" applyNumberFormat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10" fillId="47" borderId="3" applyNumberFormat="0" applyAlignment="0" applyProtection="0"/>
    <xf numFmtId="0" fontId="20" fillId="0" borderId="0" applyNumberFormat="0" applyFill="0" applyBorder="0" applyAlignment="0" applyProtection="0"/>
    <xf numFmtId="0" fontId="18" fillId="51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53" borderId="13" applyNumberFormat="0" applyFont="0" applyAlignment="0" applyProtection="0"/>
    <xf numFmtId="0" fontId="17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2" fillId="6" borderId="0" applyNumberFormat="0" applyBorder="0" applyAlignment="0" applyProtection="0"/>
  </cellStyleXfs>
  <cellXfs count="43">
    <xf numFmtId="0" fontId="0" fillId="0" borderId="0" xfId="0" applyAlignment="1">
      <alignment/>
    </xf>
    <xf numFmtId="3" fontId="3" fillId="0" borderId="19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19" xfId="133" applyNumberFormat="1" applyFont="1" applyFill="1" applyBorder="1" applyAlignment="1">
      <alignment horizontal="right"/>
      <protection/>
    </xf>
    <xf numFmtId="3" fontId="4" fillId="0" borderId="19" xfId="133" applyNumberFormat="1" applyFont="1" applyFill="1" applyBorder="1" applyAlignment="1">
      <alignment horizontal="right"/>
      <protection/>
    </xf>
    <xf numFmtId="3" fontId="4" fillId="0" borderId="19" xfId="133" applyNumberFormat="1" applyFont="1" applyFill="1" applyBorder="1" applyAlignment="1">
      <alignment horizontal="right" vertical="center" wrapText="1"/>
      <protection/>
    </xf>
    <xf numFmtId="3" fontId="3" fillId="0" borderId="19" xfId="133" applyNumberFormat="1" applyFont="1" applyFill="1" applyBorder="1" applyAlignment="1">
      <alignment horizontal="right" vertical="center" wrapText="1"/>
      <protection/>
    </xf>
    <xf numFmtId="0" fontId="23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indent="1"/>
    </xf>
    <xf numFmtId="3" fontId="4" fillId="0" borderId="0" xfId="0" applyNumberFormat="1" applyFont="1" applyFill="1" applyBorder="1" applyAlignment="1">
      <alignment horizontal="right"/>
    </xf>
    <xf numFmtId="3" fontId="4" fillId="0" borderId="0" xfId="133" applyNumberFormat="1" applyFont="1" applyFill="1" applyBorder="1" applyAlignment="1">
      <alignment horizontal="right"/>
      <protection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0" fontId="4" fillId="0" borderId="20" xfId="0" applyFont="1" applyFill="1" applyBorder="1" applyAlignment="1">
      <alignment horizontal="left" indent="1"/>
    </xf>
    <xf numFmtId="3" fontId="4" fillId="0" borderId="21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 vertical="center" wrapText="1"/>
    </xf>
    <xf numFmtId="3" fontId="4" fillId="0" borderId="21" xfId="0" applyNumberFormat="1" applyFont="1" applyFill="1" applyBorder="1" applyAlignment="1">
      <alignment horizontal="right"/>
    </xf>
    <xf numFmtId="3" fontId="3" fillId="0" borderId="21" xfId="0" applyNumberFormat="1" applyFont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 indent="1"/>
    </xf>
    <xf numFmtId="3" fontId="4" fillId="0" borderId="23" xfId="0" applyNumberFormat="1" applyFont="1" applyFill="1" applyBorder="1" applyAlignment="1">
      <alignment horizontal="right"/>
    </xf>
    <xf numFmtId="3" fontId="4" fillId="0" borderId="23" xfId="133" applyNumberFormat="1" applyFont="1" applyFill="1" applyBorder="1" applyAlignment="1">
      <alignment horizontal="right" vertical="center" wrapText="1"/>
      <protection/>
    </xf>
    <xf numFmtId="3" fontId="4" fillId="0" borderId="24" xfId="0" applyNumberFormat="1" applyFont="1" applyBorder="1" applyAlignment="1">
      <alignment horizontal="right" vertical="center" wrapText="1"/>
    </xf>
    <xf numFmtId="0" fontId="3" fillId="0" borderId="25" xfId="0" applyFont="1" applyFill="1" applyBorder="1" applyAlignment="1">
      <alignment horizontal="left"/>
    </xf>
    <xf numFmtId="3" fontId="3" fillId="0" borderId="26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/>
    </xf>
    <xf numFmtId="3" fontId="3" fillId="0" borderId="26" xfId="133" applyNumberFormat="1" applyFont="1" applyFill="1" applyBorder="1">
      <alignment/>
      <protection/>
    </xf>
    <xf numFmtId="3" fontId="3" fillId="0" borderId="27" xfId="0" applyNumberFormat="1" applyFont="1" applyBorder="1" applyAlignment="1">
      <alignment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17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 2" xfId="33"/>
    <cellStyle name="20% - Акцент2 2" xfId="34"/>
    <cellStyle name="20% - Акцент3 2" xfId="35"/>
    <cellStyle name="20% - Акцент4 2" xfId="36"/>
    <cellStyle name="20% - Акцент5 2" xfId="37"/>
    <cellStyle name="20% - Акцент6 2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 2" xfId="57"/>
    <cellStyle name="40% - Акцент2 2" xfId="58"/>
    <cellStyle name="40% - Акцент3 2" xfId="59"/>
    <cellStyle name="40% - Акцент4 2" xfId="60"/>
    <cellStyle name="40% - Акцент5 2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 2" xfId="75"/>
    <cellStyle name="60% - Акцент2 2" xfId="76"/>
    <cellStyle name="60% - Акцент3 2" xfId="77"/>
    <cellStyle name="60% - Акцент4 2" xfId="78"/>
    <cellStyle name="60% - Акцент5 2" xfId="79"/>
    <cellStyle name="60% - Акцент6 2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mma 2" xfId="101"/>
    <cellStyle name="Comma 2 2" xfId="102"/>
    <cellStyle name="Comma 3" xfId="103"/>
    <cellStyle name="Comma 4" xfId="104"/>
    <cellStyle name="Currency" xfId="105"/>
    <cellStyle name="Currency [0]" xfId="106"/>
    <cellStyle name="Explanatory Text" xfId="107"/>
    <cellStyle name="Explanatory Text 2" xfId="108"/>
    <cellStyle name="Followed Hyperlink" xfId="109"/>
    <cellStyle name="Good" xfId="110"/>
    <cellStyle name="Good 2" xfId="111"/>
    <cellStyle name="Heading 1" xfId="112"/>
    <cellStyle name="Heading 1 2" xfId="113"/>
    <cellStyle name="Heading 2" xfId="114"/>
    <cellStyle name="Heading 2 2" xfId="115"/>
    <cellStyle name="Heading 3" xfId="116"/>
    <cellStyle name="Heading 3 2" xfId="117"/>
    <cellStyle name="Heading 4" xfId="118"/>
    <cellStyle name="Heading 4 2" xfId="119"/>
    <cellStyle name="Hyperlink" xfId="120"/>
    <cellStyle name="Input" xfId="121"/>
    <cellStyle name="Input 2" xfId="122"/>
    <cellStyle name="Linked Cell" xfId="123"/>
    <cellStyle name="Linked Cell 2" xfId="124"/>
    <cellStyle name="Neutral" xfId="125"/>
    <cellStyle name="Neutral 2" xfId="126"/>
    <cellStyle name="Normal 10" xfId="127"/>
    <cellStyle name="Normal 10 2" xfId="128"/>
    <cellStyle name="Normal 11" xfId="129"/>
    <cellStyle name="Normal 11 2" xfId="130"/>
    <cellStyle name="Normal 12" xfId="131"/>
    <cellStyle name="Normal 13" xfId="132"/>
    <cellStyle name="Normal 14" xfId="133"/>
    <cellStyle name="Normal 14 2" xfId="134"/>
    <cellStyle name="Normal 15" xfId="135"/>
    <cellStyle name="Normal 2" xfId="136"/>
    <cellStyle name="Normal 2 2" xfId="137"/>
    <cellStyle name="Normal 2 3" xfId="138"/>
    <cellStyle name="Normal 2 4" xfId="139"/>
    <cellStyle name="Normal 3" xfId="140"/>
    <cellStyle name="Normal 3 2" xfId="141"/>
    <cellStyle name="Normal 4" xfId="142"/>
    <cellStyle name="Normal 4 2" xfId="143"/>
    <cellStyle name="Normal 4 2 2" xfId="144"/>
    <cellStyle name="Normal 4 3" xfId="145"/>
    <cellStyle name="Normal 5" xfId="146"/>
    <cellStyle name="Normal 6" xfId="147"/>
    <cellStyle name="Normal 7" xfId="148"/>
    <cellStyle name="Normal 8" xfId="149"/>
    <cellStyle name="Normal 8 2" xfId="150"/>
    <cellStyle name="Normal 9" xfId="151"/>
    <cellStyle name="Normal 9 2" xfId="152"/>
    <cellStyle name="Note" xfId="153"/>
    <cellStyle name="Note 2" xfId="154"/>
    <cellStyle name="Note 2 2" xfId="155"/>
    <cellStyle name="Output" xfId="156"/>
    <cellStyle name="Output 2" xfId="157"/>
    <cellStyle name="Percent" xfId="158"/>
    <cellStyle name="Title" xfId="159"/>
    <cellStyle name="Title 2" xfId="160"/>
    <cellStyle name="Total" xfId="161"/>
    <cellStyle name="Total 2" xfId="162"/>
    <cellStyle name="Warning Text" xfId="163"/>
    <cellStyle name="Warning Text 2" xfId="164"/>
    <cellStyle name="Акцент1 2" xfId="165"/>
    <cellStyle name="Акцент2 2" xfId="166"/>
    <cellStyle name="Акцент3 2" xfId="167"/>
    <cellStyle name="Акцент4 2" xfId="168"/>
    <cellStyle name="Акцент5 2" xfId="169"/>
    <cellStyle name="Акцент6 2" xfId="170"/>
    <cellStyle name="Ввод  2" xfId="171"/>
    <cellStyle name="Вывод 2" xfId="172"/>
    <cellStyle name="Вычисление 2" xfId="173"/>
    <cellStyle name="Заголовок 1 2" xfId="174"/>
    <cellStyle name="Заголовок 2 2" xfId="175"/>
    <cellStyle name="Заголовок 3 2" xfId="176"/>
    <cellStyle name="Заголовок 4 2" xfId="177"/>
    <cellStyle name="Итог 2" xfId="178"/>
    <cellStyle name="Контрольная ячейка 2" xfId="179"/>
    <cellStyle name="Название 2" xfId="180"/>
    <cellStyle name="Нейтральный 2" xfId="181"/>
    <cellStyle name="Обычный 2" xfId="182"/>
    <cellStyle name="Плохой 2" xfId="183"/>
    <cellStyle name="Пояснение 2" xfId="184"/>
    <cellStyle name="Примечание 2" xfId="185"/>
    <cellStyle name="Связанная ячейка 2" xfId="186"/>
    <cellStyle name="Текст предупреждения 2" xfId="187"/>
    <cellStyle name="Хороший 2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9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33.421875" style="7" customWidth="1"/>
    <col min="3" max="13" width="11.7109375" style="3" customWidth="1"/>
    <col min="14" max="15" width="11.7109375" style="6" customWidth="1"/>
    <col min="16" max="20" width="11.7109375" style="3" customWidth="1"/>
    <col min="21" max="22" width="9.140625" style="3" customWidth="1"/>
    <col min="23" max="23" width="9.140625" style="19" customWidth="1"/>
    <col min="24" max="16384" width="9.140625" style="3" customWidth="1"/>
  </cols>
  <sheetData>
    <row r="2" spans="2:20" ht="15">
      <c r="B2" s="42" t="s">
        <v>57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2:4" ht="15">
      <c r="B3" s="8"/>
      <c r="C3" s="9"/>
      <c r="D3" s="9"/>
    </row>
    <row r="4" spans="2:20" ht="15">
      <c r="B4" s="41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ht="15.75" thickBot="1"/>
    <row r="6" spans="2:23" ht="30" customHeight="1" thickBot="1">
      <c r="B6" s="38"/>
      <c r="C6" s="39">
        <v>2002</v>
      </c>
      <c r="D6" s="39">
        <v>2003</v>
      </c>
      <c r="E6" s="39">
        <v>2004</v>
      </c>
      <c r="F6" s="39">
        <v>2005</v>
      </c>
      <c r="G6" s="39">
        <v>2006</v>
      </c>
      <c r="H6" s="39">
        <v>2007</v>
      </c>
      <c r="I6" s="39">
        <v>2008</v>
      </c>
      <c r="J6" s="39">
        <v>2009</v>
      </c>
      <c r="K6" s="39">
        <v>2010</v>
      </c>
      <c r="L6" s="39">
        <v>2011</v>
      </c>
      <c r="M6" s="39">
        <v>2012</v>
      </c>
      <c r="N6" s="39">
        <v>2013</v>
      </c>
      <c r="O6" s="39">
        <v>2014</v>
      </c>
      <c r="P6" s="39">
        <v>2015</v>
      </c>
      <c r="Q6" s="39">
        <v>2016</v>
      </c>
      <c r="R6" s="39">
        <v>2017</v>
      </c>
      <c r="S6" s="39">
        <v>2018</v>
      </c>
      <c r="T6" s="39">
        <v>2019</v>
      </c>
      <c r="U6" s="39">
        <v>2020</v>
      </c>
      <c r="V6" s="39">
        <v>2021</v>
      </c>
      <c r="W6" s="40">
        <v>2022</v>
      </c>
    </row>
    <row r="7" spans="2:23" s="4" customFormat="1" ht="15" customHeight="1">
      <c r="B7" s="33" t="s">
        <v>60</v>
      </c>
      <c r="C7" s="34">
        <v>158466</v>
      </c>
      <c r="D7" s="34">
        <v>171360</v>
      </c>
      <c r="E7" s="34">
        <v>181942</v>
      </c>
      <c r="F7" s="34">
        <v>210787</v>
      </c>
      <c r="G7" s="34">
        <v>245413</v>
      </c>
      <c r="H7" s="34">
        <v>268452</v>
      </c>
      <c r="I7" s="34">
        <v>293484</v>
      </c>
      <c r="J7" s="34">
        <v>308414</v>
      </c>
      <c r="K7" s="35">
        <v>319974</v>
      </c>
      <c r="L7" s="35">
        <v>325747</v>
      </c>
      <c r="M7" s="34">
        <v>330977</v>
      </c>
      <c r="N7" s="35">
        <v>341731</v>
      </c>
      <c r="O7" s="35">
        <v>343047</v>
      </c>
      <c r="P7" s="36">
        <v>352556</v>
      </c>
      <c r="Q7" s="36">
        <v>360982</v>
      </c>
      <c r="R7" s="36">
        <v>367394</v>
      </c>
      <c r="S7" s="36">
        <v>370139</v>
      </c>
      <c r="T7" s="36">
        <v>378736</v>
      </c>
      <c r="U7" s="36">
        <v>381700</v>
      </c>
      <c r="V7" s="36">
        <v>400076</v>
      </c>
      <c r="W7" s="37">
        <v>451832</v>
      </c>
    </row>
    <row r="8" spans="2:23" s="4" customFormat="1" ht="15" customHeight="1">
      <c r="B8" s="21" t="s">
        <v>61</v>
      </c>
      <c r="C8" s="2" t="s">
        <v>1</v>
      </c>
      <c r="D8" s="2" t="s">
        <v>1</v>
      </c>
      <c r="E8" s="2" t="s">
        <v>1</v>
      </c>
      <c r="F8" s="2" t="s">
        <v>1</v>
      </c>
      <c r="G8" s="2" t="s">
        <v>1</v>
      </c>
      <c r="H8" s="2" t="s">
        <v>1</v>
      </c>
      <c r="I8" s="2" t="s">
        <v>1</v>
      </c>
      <c r="J8" s="2" t="s">
        <v>1</v>
      </c>
      <c r="K8" s="2" t="s">
        <v>1</v>
      </c>
      <c r="L8" s="2" t="s">
        <v>1</v>
      </c>
      <c r="M8" s="2" t="s">
        <v>1</v>
      </c>
      <c r="N8" s="2" t="s">
        <v>1</v>
      </c>
      <c r="O8" s="1" t="s">
        <v>1</v>
      </c>
      <c r="P8" s="10" t="s">
        <v>1</v>
      </c>
      <c r="Q8" s="10" t="s">
        <v>1</v>
      </c>
      <c r="R8" s="10" t="s">
        <v>1</v>
      </c>
      <c r="S8" s="10" t="s">
        <v>1</v>
      </c>
      <c r="T8" s="12" t="s">
        <v>1</v>
      </c>
      <c r="U8" s="12" t="s">
        <v>1</v>
      </c>
      <c r="V8" s="12" t="s">
        <v>1</v>
      </c>
      <c r="W8" s="22" t="s">
        <v>1</v>
      </c>
    </row>
    <row r="9" spans="2:23" s="4" customFormat="1" ht="15" customHeight="1">
      <c r="B9" s="21" t="s">
        <v>58</v>
      </c>
      <c r="C9" s="1">
        <v>13388</v>
      </c>
      <c r="D9" s="1">
        <v>14300</v>
      </c>
      <c r="E9" s="1">
        <v>16316</v>
      </c>
      <c r="F9" s="1">
        <v>19132</v>
      </c>
      <c r="G9" s="1">
        <v>20876</v>
      </c>
      <c r="H9" s="1">
        <v>22988</v>
      </c>
      <c r="I9" s="1">
        <v>24908</v>
      </c>
      <c r="J9" s="1">
        <v>26888</v>
      </c>
      <c r="K9" s="1">
        <v>26888</v>
      </c>
      <c r="L9" s="1">
        <v>30704</v>
      </c>
      <c r="M9" s="1">
        <v>34573</v>
      </c>
      <c r="N9" s="1">
        <v>42816</v>
      </c>
      <c r="O9" s="1">
        <v>42000</v>
      </c>
      <c r="P9" s="10">
        <v>42560</v>
      </c>
      <c r="Q9" s="10">
        <v>47120</v>
      </c>
      <c r="R9" s="10">
        <v>49028</v>
      </c>
      <c r="S9" s="10">
        <v>50272</v>
      </c>
      <c r="T9" s="10">
        <v>55032</v>
      </c>
      <c r="U9" s="10">
        <v>53496</v>
      </c>
      <c r="V9" s="10">
        <v>54360</v>
      </c>
      <c r="W9" s="23">
        <v>60507</v>
      </c>
    </row>
    <row r="10" spans="2:23" s="4" customFormat="1" ht="15" customHeight="1">
      <c r="B10" s="21" t="s">
        <v>62</v>
      </c>
      <c r="C10" s="1">
        <v>2192</v>
      </c>
      <c r="D10" s="1">
        <v>2408</v>
      </c>
      <c r="E10" s="1">
        <v>2376</v>
      </c>
      <c r="F10" s="1">
        <v>2552</v>
      </c>
      <c r="G10" s="1">
        <v>2576</v>
      </c>
      <c r="H10" s="1">
        <v>2632</v>
      </c>
      <c r="I10" s="1">
        <v>2616</v>
      </c>
      <c r="J10" s="1">
        <v>5256</v>
      </c>
      <c r="K10" s="1">
        <v>5336</v>
      </c>
      <c r="L10" s="1">
        <v>5336</v>
      </c>
      <c r="M10" s="1">
        <v>5860</v>
      </c>
      <c r="N10" s="1">
        <v>5788</v>
      </c>
      <c r="O10" s="1">
        <v>5848</v>
      </c>
      <c r="P10" s="10">
        <v>5840</v>
      </c>
      <c r="Q10" s="10">
        <v>8728</v>
      </c>
      <c r="R10" s="10">
        <v>8708</v>
      </c>
      <c r="S10" s="10">
        <v>8508</v>
      </c>
      <c r="T10" s="10">
        <v>8640</v>
      </c>
      <c r="U10" s="10">
        <v>10416</v>
      </c>
      <c r="V10" s="10">
        <v>20456</v>
      </c>
      <c r="W10" s="23">
        <v>32108</v>
      </c>
    </row>
    <row r="11" spans="2:23" s="4" customFormat="1" ht="15" customHeight="1">
      <c r="B11" s="24" t="s">
        <v>52</v>
      </c>
      <c r="C11" s="2" t="s">
        <v>1</v>
      </c>
      <c r="D11" s="2" t="s">
        <v>1</v>
      </c>
      <c r="E11" s="2" t="s">
        <v>1</v>
      </c>
      <c r="F11" s="2" t="s">
        <v>1</v>
      </c>
      <c r="G11" s="2" t="s">
        <v>1</v>
      </c>
      <c r="H11" s="2" t="s">
        <v>1</v>
      </c>
      <c r="I11" s="2" t="s">
        <v>1</v>
      </c>
      <c r="J11" s="2" t="s">
        <v>1</v>
      </c>
      <c r="K11" s="2" t="s">
        <v>1</v>
      </c>
      <c r="L11" s="2" t="s">
        <v>1</v>
      </c>
      <c r="M11" s="2" t="s">
        <v>1</v>
      </c>
      <c r="N11" s="2" t="s">
        <v>1</v>
      </c>
      <c r="O11" s="2" t="s">
        <v>1</v>
      </c>
      <c r="P11" s="11" t="s">
        <v>1</v>
      </c>
      <c r="Q11" s="11" t="s">
        <v>1</v>
      </c>
      <c r="R11" s="11" t="s">
        <v>1</v>
      </c>
      <c r="S11" s="11" t="s">
        <v>1</v>
      </c>
      <c r="T11" s="12" t="s">
        <v>1</v>
      </c>
      <c r="U11" s="12" t="s">
        <v>1</v>
      </c>
      <c r="V11" s="12" t="s">
        <v>1</v>
      </c>
      <c r="W11" s="22" t="s">
        <v>1</v>
      </c>
    </row>
    <row r="12" spans="2:23" s="4" customFormat="1" ht="15" customHeight="1">
      <c r="B12" s="24" t="s">
        <v>6</v>
      </c>
      <c r="C12" s="2">
        <v>2000</v>
      </c>
      <c r="D12" s="2">
        <v>2112</v>
      </c>
      <c r="E12" s="2">
        <v>2128</v>
      </c>
      <c r="F12" s="2">
        <v>2280</v>
      </c>
      <c r="G12" s="2">
        <v>2296</v>
      </c>
      <c r="H12" s="2">
        <v>2296</v>
      </c>
      <c r="I12" s="2">
        <v>2264</v>
      </c>
      <c r="J12" s="2">
        <v>4736</v>
      </c>
      <c r="K12" s="2">
        <v>4736</v>
      </c>
      <c r="L12" s="2">
        <v>4736</v>
      </c>
      <c r="M12" s="2">
        <v>5248</v>
      </c>
      <c r="N12" s="2">
        <v>5184</v>
      </c>
      <c r="O12" s="2">
        <v>5184</v>
      </c>
      <c r="P12" s="11">
        <v>5184</v>
      </c>
      <c r="Q12" s="11">
        <v>8064</v>
      </c>
      <c r="R12" s="11">
        <v>8064</v>
      </c>
      <c r="S12" s="11">
        <v>7808</v>
      </c>
      <c r="T12" s="11">
        <v>7936</v>
      </c>
      <c r="U12" s="11">
        <v>9600</v>
      </c>
      <c r="V12" s="11">
        <v>19544</v>
      </c>
      <c r="W12" s="25">
        <v>31152</v>
      </c>
    </row>
    <row r="13" spans="2:23" s="4" customFormat="1" ht="15" customHeight="1">
      <c r="B13" s="24" t="s">
        <v>7</v>
      </c>
      <c r="C13" s="2">
        <v>192</v>
      </c>
      <c r="D13" s="2">
        <v>296</v>
      </c>
      <c r="E13" s="2">
        <v>248</v>
      </c>
      <c r="F13" s="2">
        <v>272</v>
      </c>
      <c r="G13" s="2">
        <v>280</v>
      </c>
      <c r="H13" s="2">
        <v>336</v>
      </c>
      <c r="I13" s="2">
        <v>352</v>
      </c>
      <c r="J13" s="2">
        <v>520</v>
      </c>
      <c r="K13" s="2">
        <v>600</v>
      </c>
      <c r="L13" s="2">
        <v>600</v>
      </c>
      <c r="M13" s="2">
        <v>612</v>
      </c>
      <c r="N13" s="2">
        <v>604</v>
      </c>
      <c r="O13" s="2">
        <v>664</v>
      </c>
      <c r="P13" s="11">
        <v>656</v>
      </c>
      <c r="Q13" s="11">
        <v>664</v>
      </c>
      <c r="R13" s="11">
        <v>644</v>
      </c>
      <c r="S13" s="11">
        <v>700</v>
      </c>
      <c r="T13" s="11">
        <v>704</v>
      </c>
      <c r="U13" s="11">
        <v>816</v>
      </c>
      <c r="V13" s="11">
        <v>912</v>
      </c>
      <c r="W13" s="25">
        <v>956</v>
      </c>
    </row>
    <row r="14" spans="2:23" s="4" customFormat="1" ht="15" customHeight="1">
      <c r="B14" s="21" t="s">
        <v>3</v>
      </c>
      <c r="C14" s="1">
        <v>11663</v>
      </c>
      <c r="D14" s="1">
        <v>11998</v>
      </c>
      <c r="E14" s="1">
        <v>12548</v>
      </c>
      <c r="F14" s="1">
        <v>13604</v>
      </c>
      <c r="G14" s="1">
        <v>14326</v>
      </c>
      <c r="H14" s="1">
        <v>17630</v>
      </c>
      <c r="I14" s="1">
        <v>18466</v>
      </c>
      <c r="J14" s="1">
        <v>18704</v>
      </c>
      <c r="K14" s="1">
        <v>21660</v>
      </c>
      <c r="L14" s="1">
        <v>21496</v>
      </c>
      <c r="M14" s="1">
        <v>21392</v>
      </c>
      <c r="N14" s="1">
        <v>21013</v>
      </c>
      <c r="O14" s="1">
        <v>20525</v>
      </c>
      <c r="P14" s="10">
        <v>20457</v>
      </c>
      <c r="Q14" s="10">
        <v>20621</v>
      </c>
      <c r="R14" s="10">
        <v>20513</v>
      </c>
      <c r="S14" s="10">
        <v>20325</v>
      </c>
      <c r="T14" s="10">
        <v>20501</v>
      </c>
      <c r="U14" s="10">
        <v>20533</v>
      </c>
      <c r="V14" s="10">
        <v>21223</v>
      </c>
      <c r="W14" s="23">
        <v>26595</v>
      </c>
    </row>
    <row r="15" spans="2:23" s="4" customFormat="1" ht="15" customHeight="1">
      <c r="B15" s="24" t="s">
        <v>47</v>
      </c>
      <c r="C15" s="2">
        <v>1500</v>
      </c>
      <c r="D15" s="2">
        <v>1550</v>
      </c>
      <c r="E15" s="2">
        <v>1600</v>
      </c>
      <c r="F15" s="2">
        <v>1956</v>
      </c>
      <c r="G15" s="2">
        <v>2126</v>
      </c>
      <c r="H15" s="2">
        <v>2298</v>
      </c>
      <c r="I15" s="2">
        <v>2394</v>
      </c>
      <c r="J15" s="2">
        <v>2428</v>
      </c>
      <c r="K15" s="2">
        <v>5020</v>
      </c>
      <c r="L15" s="2">
        <v>4380</v>
      </c>
      <c r="M15" s="2">
        <v>4268</v>
      </c>
      <c r="N15" s="2">
        <v>3708</v>
      </c>
      <c r="O15" s="2">
        <v>3192</v>
      </c>
      <c r="P15" s="11">
        <v>3192</v>
      </c>
      <c r="Q15" s="11">
        <v>3104</v>
      </c>
      <c r="R15" s="11">
        <v>3056</v>
      </c>
      <c r="S15" s="11">
        <v>2848</v>
      </c>
      <c r="T15" s="11">
        <v>2848</v>
      </c>
      <c r="U15" s="11">
        <v>2848</v>
      </c>
      <c r="V15" s="11">
        <v>2848</v>
      </c>
      <c r="W15" s="25">
        <v>2848</v>
      </c>
    </row>
    <row r="16" spans="2:23" s="4" customFormat="1" ht="15" customHeight="1">
      <c r="B16" s="24" t="s">
        <v>48</v>
      </c>
      <c r="C16" s="2">
        <v>6800</v>
      </c>
      <c r="D16" s="2">
        <v>7100</v>
      </c>
      <c r="E16" s="2">
        <v>7550</v>
      </c>
      <c r="F16" s="2">
        <v>7650</v>
      </c>
      <c r="G16" s="2">
        <v>8042</v>
      </c>
      <c r="H16" s="2">
        <v>8300</v>
      </c>
      <c r="I16" s="2">
        <v>8632</v>
      </c>
      <c r="J16" s="2">
        <v>8680</v>
      </c>
      <c r="K16" s="2">
        <v>8996</v>
      </c>
      <c r="L16" s="2">
        <v>9348</v>
      </c>
      <c r="M16" s="2">
        <v>9340</v>
      </c>
      <c r="N16" s="2">
        <v>9341</v>
      </c>
      <c r="O16" s="2">
        <v>9325</v>
      </c>
      <c r="P16" s="11">
        <v>9321</v>
      </c>
      <c r="Q16" s="11">
        <v>9257</v>
      </c>
      <c r="R16" s="11">
        <v>9185</v>
      </c>
      <c r="S16" s="11">
        <v>9197</v>
      </c>
      <c r="T16" s="11">
        <v>9205</v>
      </c>
      <c r="U16" s="11">
        <v>9205</v>
      </c>
      <c r="V16" s="11">
        <v>9333</v>
      </c>
      <c r="W16" s="25">
        <v>13891</v>
      </c>
    </row>
    <row r="17" spans="2:23" s="4" customFormat="1" ht="15" customHeight="1">
      <c r="B17" s="24" t="s">
        <v>49</v>
      </c>
      <c r="C17" s="2">
        <v>1371</v>
      </c>
      <c r="D17" s="2">
        <v>1250</v>
      </c>
      <c r="E17" s="2">
        <v>1300</v>
      </c>
      <c r="F17" s="2">
        <v>1396</v>
      </c>
      <c r="G17" s="2">
        <v>1556</v>
      </c>
      <c r="H17" s="2">
        <v>1784</v>
      </c>
      <c r="I17" s="2">
        <v>1904</v>
      </c>
      <c r="J17" s="2">
        <v>1964</v>
      </c>
      <c r="K17" s="2">
        <v>1820</v>
      </c>
      <c r="L17" s="2">
        <v>1816</v>
      </c>
      <c r="M17" s="2">
        <v>1816</v>
      </c>
      <c r="N17" s="2">
        <v>1816</v>
      </c>
      <c r="O17" s="2">
        <v>1816</v>
      </c>
      <c r="P17" s="11">
        <v>1752</v>
      </c>
      <c r="Q17" s="11">
        <v>1880</v>
      </c>
      <c r="R17" s="11">
        <v>1880</v>
      </c>
      <c r="S17" s="11">
        <v>1760</v>
      </c>
      <c r="T17" s="11">
        <v>1784</v>
      </c>
      <c r="U17" s="11">
        <v>1800</v>
      </c>
      <c r="V17" s="11">
        <v>2090</v>
      </c>
      <c r="W17" s="25">
        <v>1944</v>
      </c>
    </row>
    <row r="18" spans="2:23" s="4" customFormat="1" ht="15" customHeight="1">
      <c r="B18" s="24" t="s">
        <v>50</v>
      </c>
      <c r="C18" s="5">
        <v>1992</v>
      </c>
      <c r="D18" s="5">
        <v>2098</v>
      </c>
      <c r="E18" s="5">
        <v>2098</v>
      </c>
      <c r="F18" s="5">
        <v>2602</v>
      </c>
      <c r="G18" s="5">
        <v>2602</v>
      </c>
      <c r="H18" s="5">
        <v>5248</v>
      </c>
      <c r="I18" s="5">
        <v>5536</v>
      </c>
      <c r="J18" s="5">
        <v>5632</v>
      </c>
      <c r="K18" s="2">
        <v>5824</v>
      </c>
      <c r="L18" s="2">
        <v>5952</v>
      </c>
      <c r="M18" s="2">
        <v>5968</v>
      </c>
      <c r="N18" s="2">
        <v>6148</v>
      </c>
      <c r="O18" s="2">
        <v>6192</v>
      </c>
      <c r="P18" s="11">
        <v>6192</v>
      </c>
      <c r="Q18" s="11">
        <v>6380</v>
      </c>
      <c r="R18" s="11">
        <v>6392</v>
      </c>
      <c r="S18" s="11">
        <v>6520</v>
      </c>
      <c r="T18" s="11">
        <v>6664</v>
      </c>
      <c r="U18" s="11">
        <v>6680</v>
      </c>
      <c r="V18" s="11">
        <v>6952</v>
      </c>
      <c r="W18" s="25">
        <v>7912</v>
      </c>
    </row>
    <row r="19" spans="2:23" s="4" customFormat="1" ht="15" customHeight="1">
      <c r="B19" s="21" t="s">
        <v>63</v>
      </c>
      <c r="C19" s="1">
        <f>C22+C23+C24+C25</f>
        <v>10419</v>
      </c>
      <c r="D19" s="1">
        <f aca="true" t="shared" si="0" ref="D19:Q19">D22+D23+D24+D25</f>
        <v>10574</v>
      </c>
      <c r="E19" s="1">
        <f t="shared" si="0"/>
        <v>11006</v>
      </c>
      <c r="F19" s="1">
        <f t="shared" si="0"/>
        <v>14558</v>
      </c>
      <c r="G19" s="1">
        <f t="shared" si="0"/>
        <v>17076</v>
      </c>
      <c r="H19" s="1">
        <f t="shared" si="0"/>
        <v>19904</v>
      </c>
      <c r="I19" s="1">
        <f t="shared" si="0"/>
        <v>20860</v>
      </c>
      <c r="J19" s="1">
        <f t="shared" si="0"/>
        <v>21404</v>
      </c>
      <c r="K19" s="1">
        <f t="shared" si="0"/>
        <v>22140</v>
      </c>
      <c r="L19" s="1">
        <f t="shared" si="0"/>
        <v>22195</v>
      </c>
      <c r="M19" s="1">
        <f t="shared" si="0"/>
        <v>23040</v>
      </c>
      <c r="N19" s="1">
        <f t="shared" si="0"/>
        <v>23984</v>
      </c>
      <c r="O19" s="1">
        <f t="shared" si="0"/>
        <v>24284</v>
      </c>
      <c r="P19" s="1">
        <f t="shared" si="0"/>
        <v>24848</v>
      </c>
      <c r="Q19" s="1">
        <f t="shared" si="0"/>
        <v>24796</v>
      </c>
      <c r="R19" s="1">
        <f>R21+R22+R23+R24+R25</f>
        <v>25008</v>
      </c>
      <c r="S19" s="1">
        <f>S21+S22+S23+S24+S25</f>
        <v>25432</v>
      </c>
      <c r="T19" s="1">
        <f>T21+T22+T23+T24+T25</f>
        <v>25308</v>
      </c>
      <c r="U19" s="1">
        <v>25396</v>
      </c>
      <c r="V19" s="1">
        <v>25735</v>
      </c>
      <c r="W19" s="23">
        <v>26464</v>
      </c>
    </row>
    <row r="20" spans="2:23" s="4" customFormat="1" ht="15" customHeight="1">
      <c r="B20" s="24" t="s">
        <v>53</v>
      </c>
      <c r="C20" s="2" t="s">
        <v>1</v>
      </c>
      <c r="D20" s="2" t="s">
        <v>1</v>
      </c>
      <c r="E20" s="2" t="s">
        <v>1</v>
      </c>
      <c r="F20" s="2" t="s">
        <v>1</v>
      </c>
      <c r="G20" s="2" t="s">
        <v>1</v>
      </c>
      <c r="H20" s="2" t="s">
        <v>1</v>
      </c>
      <c r="I20" s="2" t="s">
        <v>1</v>
      </c>
      <c r="J20" s="2" t="s">
        <v>1</v>
      </c>
      <c r="K20" s="2" t="s">
        <v>1</v>
      </c>
      <c r="L20" s="2" t="s">
        <v>1</v>
      </c>
      <c r="M20" s="2" t="s">
        <v>1</v>
      </c>
      <c r="N20" s="2" t="s">
        <v>1</v>
      </c>
      <c r="O20" s="2" t="s">
        <v>1</v>
      </c>
      <c r="P20" s="11" t="s">
        <v>1</v>
      </c>
      <c r="Q20" s="11" t="s">
        <v>1</v>
      </c>
      <c r="R20" s="11" t="s">
        <v>1</v>
      </c>
      <c r="S20" s="11" t="s">
        <v>1</v>
      </c>
      <c r="T20" s="12" t="s">
        <v>1</v>
      </c>
      <c r="U20" s="12" t="s">
        <v>1</v>
      </c>
      <c r="V20" s="12" t="s">
        <v>1</v>
      </c>
      <c r="W20" s="22" t="s">
        <v>1</v>
      </c>
    </row>
    <row r="21" spans="2:23" s="4" customFormat="1" ht="15" customHeight="1">
      <c r="B21" s="24" t="s">
        <v>13</v>
      </c>
      <c r="C21" s="2" t="s">
        <v>1</v>
      </c>
      <c r="D21" s="2" t="s">
        <v>1</v>
      </c>
      <c r="E21" s="2" t="s">
        <v>1</v>
      </c>
      <c r="F21" s="2" t="s">
        <v>1</v>
      </c>
      <c r="G21" s="2" t="s">
        <v>1</v>
      </c>
      <c r="H21" s="2" t="s">
        <v>1</v>
      </c>
      <c r="I21" s="2" t="s">
        <v>1</v>
      </c>
      <c r="J21" s="2" t="s">
        <v>1</v>
      </c>
      <c r="K21" s="2" t="s">
        <v>1</v>
      </c>
      <c r="L21" s="2" t="s">
        <v>1</v>
      </c>
      <c r="M21" s="2" t="s">
        <v>1</v>
      </c>
      <c r="N21" s="2" t="s">
        <v>1</v>
      </c>
      <c r="O21" s="2" t="s">
        <v>1</v>
      </c>
      <c r="P21" s="11" t="s">
        <v>1</v>
      </c>
      <c r="Q21" s="11" t="s">
        <v>1</v>
      </c>
      <c r="R21" s="11">
        <v>176</v>
      </c>
      <c r="S21" s="11">
        <v>192</v>
      </c>
      <c r="T21" s="11">
        <v>192</v>
      </c>
      <c r="U21" s="11">
        <v>192</v>
      </c>
      <c r="V21" s="11">
        <v>192</v>
      </c>
      <c r="W21" s="25">
        <v>192</v>
      </c>
    </row>
    <row r="22" spans="2:23" s="4" customFormat="1" ht="15" customHeight="1">
      <c r="B22" s="24" t="s">
        <v>9</v>
      </c>
      <c r="C22" s="2">
        <v>800</v>
      </c>
      <c r="D22" s="2">
        <v>750</v>
      </c>
      <c r="E22" s="2">
        <v>750</v>
      </c>
      <c r="F22" s="2">
        <v>750</v>
      </c>
      <c r="G22" s="2">
        <v>750</v>
      </c>
      <c r="H22" s="2">
        <v>1062</v>
      </c>
      <c r="I22" s="2">
        <v>1218</v>
      </c>
      <c r="J22" s="2">
        <v>1242</v>
      </c>
      <c r="K22" s="2">
        <v>1280</v>
      </c>
      <c r="L22" s="2">
        <v>1240</v>
      </c>
      <c r="M22" s="2">
        <v>1240</v>
      </c>
      <c r="N22" s="2">
        <v>1240</v>
      </c>
      <c r="O22" s="2">
        <v>1236</v>
      </c>
      <c r="P22" s="12">
        <v>1224</v>
      </c>
      <c r="Q22" s="12">
        <v>1224</v>
      </c>
      <c r="R22" s="12">
        <v>1224</v>
      </c>
      <c r="S22" s="12">
        <v>1184</v>
      </c>
      <c r="T22" s="12">
        <v>1184</v>
      </c>
      <c r="U22" s="12">
        <v>1184</v>
      </c>
      <c r="V22" s="12">
        <v>1184</v>
      </c>
      <c r="W22" s="26">
        <v>1184</v>
      </c>
    </row>
    <row r="23" spans="2:23" s="4" customFormat="1" ht="15" customHeight="1">
      <c r="B23" s="24" t="s">
        <v>11</v>
      </c>
      <c r="C23" s="2">
        <v>4500</v>
      </c>
      <c r="D23" s="2">
        <v>4750</v>
      </c>
      <c r="E23" s="2">
        <v>5050</v>
      </c>
      <c r="F23" s="2">
        <v>7552</v>
      </c>
      <c r="G23" s="2">
        <v>7856</v>
      </c>
      <c r="H23" s="2">
        <v>8364</v>
      </c>
      <c r="I23" s="2">
        <v>8732</v>
      </c>
      <c r="J23" s="2">
        <v>8892</v>
      </c>
      <c r="K23" s="2">
        <v>9000</v>
      </c>
      <c r="L23" s="2">
        <v>9099</v>
      </c>
      <c r="M23" s="2">
        <v>9400</v>
      </c>
      <c r="N23" s="2">
        <v>9912</v>
      </c>
      <c r="O23" s="2">
        <v>10200</v>
      </c>
      <c r="P23" s="12">
        <v>10520</v>
      </c>
      <c r="Q23" s="12">
        <v>10468</v>
      </c>
      <c r="R23" s="12">
        <v>10408</v>
      </c>
      <c r="S23" s="12">
        <v>10552</v>
      </c>
      <c r="T23" s="12">
        <v>10660</v>
      </c>
      <c r="U23" s="12">
        <v>10732</v>
      </c>
      <c r="V23" s="12">
        <v>10763</v>
      </c>
      <c r="W23" s="26">
        <v>10732</v>
      </c>
    </row>
    <row r="24" spans="2:23" s="4" customFormat="1" ht="15" customHeight="1">
      <c r="B24" s="24" t="s">
        <v>55</v>
      </c>
      <c r="C24" s="2">
        <v>2324</v>
      </c>
      <c r="D24" s="2">
        <v>2324</v>
      </c>
      <c r="E24" s="2">
        <v>2406</v>
      </c>
      <c r="F24" s="2">
        <v>3094</v>
      </c>
      <c r="G24" s="2">
        <v>3734</v>
      </c>
      <c r="H24" s="2">
        <v>3966</v>
      </c>
      <c r="I24" s="2">
        <v>4398</v>
      </c>
      <c r="J24" s="2">
        <v>4790</v>
      </c>
      <c r="K24" s="2">
        <v>5380</v>
      </c>
      <c r="L24" s="2">
        <v>5376</v>
      </c>
      <c r="M24" s="2">
        <v>5760</v>
      </c>
      <c r="N24" s="2">
        <v>6192</v>
      </c>
      <c r="O24" s="2">
        <v>6192</v>
      </c>
      <c r="P24" s="12">
        <v>6448</v>
      </c>
      <c r="Q24" s="12">
        <v>6448</v>
      </c>
      <c r="R24" s="12">
        <v>6448</v>
      </c>
      <c r="S24" s="12">
        <v>6448</v>
      </c>
      <c r="T24" s="12">
        <v>6216</v>
      </c>
      <c r="U24" s="12">
        <v>6216</v>
      </c>
      <c r="V24" s="12">
        <v>6492</v>
      </c>
      <c r="W24" s="26">
        <v>7252</v>
      </c>
    </row>
    <row r="25" spans="2:23" s="4" customFormat="1" ht="15" customHeight="1">
      <c r="B25" s="24" t="s">
        <v>14</v>
      </c>
      <c r="C25" s="2">
        <v>2795</v>
      </c>
      <c r="D25" s="2">
        <v>2750</v>
      </c>
      <c r="E25" s="2">
        <v>2800</v>
      </c>
      <c r="F25" s="2">
        <v>3162</v>
      </c>
      <c r="G25" s="2">
        <v>4736</v>
      </c>
      <c r="H25" s="2">
        <v>6512</v>
      </c>
      <c r="I25" s="2">
        <v>6512</v>
      </c>
      <c r="J25" s="2">
        <v>6480</v>
      </c>
      <c r="K25" s="2">
        <v>6480</v>
      </c>
      <c r="L25" s="2">
        <v>6480</v>
      </c>
      <c r="M25" s="2">
        <v>6640</v>
      </c>
      <c r="N25" s="2">
        <v>6640</v>
      </c>
      <c r="O25" s="2">
        <v>6656</v>
      </c>
      <c r="P25" s="12">
        <v>6656</v>
      </c>
      <c r="Q25" s="12">
        <v>6656</v>
      </c>
      <c r="R25" s="12">
        <v>6752</v>
      </c>
      <c r="S25" s="12">
        <v>7056</v>
      </c>
      <c r="T25" s="12">
        <v>7056</v>
      </c>
      <c r="U25" s="12">
        <v>7072</v>
      </c>
      <c r="V25" s="12">
        <v>7104</v>
      </c>
      <c r="W25" s="26">
        <v>7104</v>
      </c>
    </row>
    <row r="26" spans="2:23" s="4" customFormat="1" ht="15" customHeight="1">
      <c r="B26" s="21" t="s">
        <v>64</v>
      </c>
      <c r="C26" s="1">
        <f aca="true" t="shared" si="1" ref="C26:H26">C28+C29+C30+C35</f>
        <v>8237</v>
      </c>
      <c r="D26" s="1">
        <f t="shared" si="1"/>
        <v>8982</v>
      </c>
      <c r="E26" s="1">
        <f t="shared" si="1"/>
        <v>9428</v>
      </c>
      <c r="F26" s="1">
        <f t="shared" si="1"/>
        <v>11540</v>
      </c>
      <c r="G26" s="1">
        <f t="shared" si="1"/>
        <v>17958</v>
      </c>
      <c r="H26" s="1">
        <f t="shared" si="1"/>
        <v>20492</v>
      </c>
      <c r="I26" s="1">
        <f>I28+I29+I30+I31+I35</f>
        <v>23524</v>
      </c>
      <c r="J26" s="1">
        <f aca="true" t="shared" si="2" ref="J26:T26">J28+J29+J30+J31+J35</f>
        <v>24270</v>
      </c>
      <c r="K26" s="1">
        <f t="shared" si="2"/>
        <v>24700</v>
      </c>
      <c r="L26" s="1">
        <f t="shared" si="2"/>
        <v>24728</v>
      </c>
      <c r="M26" s="1">
        <f t="shared" si="2"/>
        <v>25136</v>
      </c>
      <c r="N26" s="1">
        <f t="shared" si="2"/>
        <v>25928</v>
      </c>
      <c r="O26" s="1">
        <f t="shared" si="2"/>
        <v>27040</v>
      </c>
      <c r="P26" s="1">
        <f t="shared" si="2"/>
        <v>29776</v>
      </c>
      <c r="Q26" s="1">
        <f t="shared" si="2"/>
        <v>29348</v>
      </c>
      <c r="R26" s="1">
        <f t="shared" si="2"/>
        <v>30544</v>
      </c>
      <c r="S26" s="1">
        <f t="shared" si="2"/>
        <v>30797</v>
      </c>
      <c r="T26" s="1">
        <f t="shared" si="2"/>
        <v>30876</v>
      </c>
      <c r="U26" s="1">
        <v>29596</v>
      </c>
      <c r="V26" s="1">
        <v>29596</v>
      </c>
      <c r="W26" s="23">
        <v>31204</v>
      </c>
    </row>
    <row r="27" spans="2:23" s="4" customFormat="1" ht="15" customHeight="1">
      <c r="B27" s="24" t="s">
        <v>65</v>
      </c>
      <c r="C27" s="2" t="s">
        <v>1</v>
      </c>
      <c r="D27" s="2" t="s">
        <v>1</v>
      </c>
      <c r="E27" s="2" t="s">
        <v>1</v>
      </c>
      <c r="F27" s="2" t="s">
        <v>1</v>
      </c>
      <c r="G27" s="2" t="s">
        <v>1</v>
      </c>
      <c r="H27" s="2" t="s">
        <v>1</v>
      </c>
      <c r="I27" s="2" t="s">
        <v>1</v>
      </c>
      <c r="J27" s="2" t="s">
        <v>1</v>
      </c>
      <c r="K27" s="2" t="s">
        <v>1</v>
      </c>
      <c r="L27" s="2" t="s">
        <v>1</v>
      </c>
      <c r="M27" s="2" t="s">
        <v>1</v>
      </c>
      <c r="N27" s="2" t="s">
        <v>1</v>
      </c>
      <c r="O27" s="2" t="s">
        <v>1</v>
      </c>
      <c r="P27" s="2" t="s">
        <v>1</v>
      </c>
      <c r="Q27" s="2" t="s">
        <v>1</v>
      </c>
      <c r="R27" s="2" t="s">
        <v>1</v>
      </c>
      <c r="S27" s="2" t="s">
        <v>1</v>
      </c>
      <c r="T27" s="2" t="s">
        <v>1</v>
      </c>
      <c r="U27" s="2" t="s">
        <v>1</v>
      </c>
      <c r="V27" s="2" t="s">
        <v>1</v>
      </c>
      <c r="W27" s="22" t="s">
        <v>1</v>
      </c>
    </row>
    <row r="28" spans="2:23" s="4" customFormat="1" ht="15" customHeight="1">
      <c r="B28" s="24" t="s">
        <v>31</v>
      </c>
      <c r="C28" s="2">
        <v>1811</v>
      </c>
      <c r="D28" s="2">
        <v>1750</v>
      </c>
      <c r="E28" s="2">
        <v>1850</v>
      </c>
      <c r="F28" s="2">
        <v>1850</v>
      </c>
      <c r="G28" s="2">
        <v>7056</v>
      </c>
      <c r="H28" s="2">
        <v>7824</v>
      </c>
      <c r="I28" s="2">
        <v>8236</v>
      </c>
      <c r="J28" s="2">
        <v>8236</v>
      </c>
      <c r="K28" s="2">
        <v>8236</v>
      </c>
      <c r="L28" s="2">
        <v>8236</v>
      </c>
      <c r="M28" s="2">
        <v>8364</v>
      </c>
      <c r="N28" s="2">
        <v>8876</v>
      </c>
      <c r="O28" s="2">
        <v>8876</v>
      </c>
      <c r="P28" s="12">
        <v>8936</v>
      </c>
      <c r="Q28" s="12">
        <v>8936</v>
      </c>
      <c r="R28" s="12">
        <v>8936</v>
      </c>
      <c r="S28" s="12">
        <v>8912</v>
      </c>
      <c r="T28" s="12">
        <v>8912</v>
      </c>
      <c r="U28" s="12">
        <v>7456</v>
      </c>
      <c r="V28" s="12">
        <v>7376</v>
      </c>
      <c r="W28" s="26">
        <v>7956</v>
      </c>
    </row>
    <row r="29" spans="2:23" s="4" customFormat="1" ht="15" customHeight="1">
      <c r="B29" s="24" t="s">
        <v>4</v>
      </c>
      <c r="C29" s="2">
        <v>512</v>
      </c>
      <c r="D29" s="2">
        <v>512</v>
      </c>
      <c r="E29" s="2">
        <v>512</v>
      </c>
      <c r="F29" s="2">
        <v>640</v>
      </c>
      <c r="G29" s="2">
        <v>128</v>
      </c>
      <c r="H29" s="2">
        <v>128</v>
      </c>
      <c r="I29" s="2">
        <v>1040</v>
      </c>
      <c r="J29" s="2">
        <v>1680</v>
      </c>
      <c r="K29" s="2">
        <v>1792</v>
      </c>
      <c r="L29" s="2">
        <v>1648</v>
      </c>
      <c r="M29" s="2">
        <v>1904</v>
      </c>
      <c r="N29" s="2">
        <v>2032</v>
      </c>
      <c r="O29" s="2">
        <v>2136</v>
      </c>
      <c r="P29" s="11">
        <v>3216</v>
      </c>
      <c r="Q29" s="11">
        <v>3216</v>
      </c>
      <c r="R29" s="11">
        <v>3216</v>
      </c>
      <c r="S29" s="11">
        <v>3216</v>
      </c>
      <c r="T29" s="11">
        <v>3312</v>
      </c>
      <c r="U29" s="11">
        <v>3472</v>
      </c>
      <c r="V29" s="11">
        <v>3504</v>
      </c>
      <c r="W29" s="25">
        <v>3504</v>
      </c>
    </row>
    <row r="30" spans="2:23" s="4" customFormat="1" ht="15" customHeight="1">
      <c r="B30" s="24" t="s">
        <v>33</v>
      </c>
      <c r="C30" s="2">
        <v>4164</v>
      </c>
      <c r="D30" s="2">
        <v>4820</v>
      </c>
      <c r="E30" s="2">
        <v>5066</v>
      </c>
      <c r="F30" s="2">
        <v>6454</v>
      </c>
      <c r="G30" s="2">
        <v>8074</v>
      </c>
      <c r="H30" s="2">
        <v>8878</v>
      </c>
      <c r="I30" s="2">
        <v>9090</v>
      </c>
      <c r="J30" s="2">
        <v>9196</v>
      </c>
      <c r="K30" s="2">
        <v>9708</v>
      </c>
      <c r="L30" s="2">
        <v>10236</v>
      </c>
      <c r="M30" s="2">
        <v>10284</v>
      </c>
      <c r="N30" s="2">
        <v>10160</v>
      </c>
      <c r="O30" s="2">
        <v>10696</v>
      </c>
      <c r="P30" s="12">
        <v>12008</v>
      </c>
      <c r="Q30" s="12">
        <v>11560</v>
      </c>
      <c r="R30" s="12">
        <v>11604</v>
      </c>
      <c r="S30" s="12">
        <v>11629</v>
      </c>
      <c r="T30" s="12">
        <v>11808</v>
      </c>
      <c r="U30" s="12">
        <v>11808</v>
      </c>
      <c r="V30" s="12">
        <v>11808</v>
      </c>
      <c r="W30" s="26">
        <v>12996</v>
      </c>
    </row>
    <row r="31" spans="2:23" s="4" customFormat="1" ht="15" customHeight="1">
      <c r="B31" s="24" t="s">
        <v>54</v>
      </c>
      <c r="C31" s="2" t="s">
        <v>1</v>
      </c>
      <c r="D31" s="2" t="s">
        <v>1</v>
      </c>
      <c r="E31" s="2" t="s">
        <v>1</v>
      </c>
      <c r="F31" s="2" t="s">
        <v>1</v>
      </c>
      <c r="G31" s="2" t="s">
        <v>1</v>
      </c>
      <c r="H31" s="2" t="s">
        <v>1</v>
      </c>
      <c r="I31" s="2">
        <v>1112</v>
      </c>
      <c r="J31" s="2">
        <v>1112</v>
      </c>
      <c r="K31" s="2">
        <v>1076</v>
      </c>
      <c r="L31" s="2">
        <v>648</v>
      </c>
      <c r="M31" s="2">
        <v>304</v>
      </c>
      <c r="N31" s="2">
        <v>384</v>
      </c>
      <c r="O31" s="2">
        <v>604</v>
      </c>
      <c r="P31" s="11">
        <v>588</v>
      </c>
      <c r="Q31" s="11">
        <v>576</v>
      </c>
      <c r="R31" s="11">
        <v>640</v>
      </c>
      <c r="S31" s="11">
        <v>912</v>
      </c>
      <c r="T31" s="11">
        <v>956</v>
      </c>
      <c r="U31" s="11">
        <v>972</v>
      </c>
      <c r="V31" s="11">
        <v>972</v>
      </c>
      <c r="W31" s="25">
        <v>812</v>
      </c>
    </row>
    <row r="32" spans="2:23" s="4" customFormat="1" ht="15" customHeight="1">
      <c r="B32" s="24" t="s">
        <v>66</v>
      </c>
      <c r="C32" s="2" t="s">
        <v>70</v>
      </c>
      <c r="D32" s="2" t="s">
        <v>70</v>
      </c>
      <c r="E32" s="2" t="s">
        <v>70</v>
      </c>
      <c r="F32" s="2" t="s">
        <v>70</v>
      </c>
      <c r="G32" s="2" t="s">
        <v>70</v>
      </c>
      <c r="H32" s="2" t="s">
        <v>70</v>
      </c>
      <c r="I32" s="2" t="s">
        <v>70</v>
      </c>
      <c r="J32" s="2" t="s">
        <v>70</v>
      </c>
      <c r="K32" s="2" t="s">
        <v>70</v>
      </c>
      <c r="L32" s="2" t="s">
        <v>70</v>
      </c>
      <c r="M32" s="2" t="s">
        <v>70</v>
      </c>
      <c r="N32" s="2" t="s">
        <v>70</v>
      </c>
      <c r="O32" s="2" t="s">
        <v>70</v>
      </c>
      <c r="P32" s="2" t="s">
        <v>70</v>
      </c>
      <c r="Q32" s="2" t="s">
        <v>70</v>
      </c>
      <c r="R32" s="2" t="s">
        <v>70</v>
      </c>
      <c r="S32" s="2" t="s">
        <v>70</v>
      </c>
      <c r="T32" s="2" t="s">
        <v>70</v>
      </c>
      <c r="U32" s="2" t="s">
        <v>70</v>
      </c>
      <c r="V32" s="2" t="s">
        <v>70</v>
      </c>
      <c r="W32" s="27" t="s">
        <v>70</v>
      </c>
    </row>
    <row r="33" spans="2:23" s="4" customFormat="1" ht="15" customHeight="1">
      <c r="B33" s="24" t="s">
        <v>67</v>
      </c>
      <c r="C33" s="2" t="s">
        <v>70</v>
      </c>
      <c r="D33" s="2" t="s">
        <v>70</v>
      </c>
      <c r="E33" s="2" t="s">
        <v>70</v>
      </c>
      <c r="F33" s="2" t="s">
        <v>70</v>
      </c>
      <c r="G33" s="2" t="s">
        <v>70</v>
      </c>
      <c r="H33" s="2" t="s">
        <v>70</v>
      </c>
      <c r="I33" s="2" t="s">
        <v>70</v>
      </c>
      <c r="J33" s="2" t="s">
        <v>70</v>
      </c>
      <c r="K33" s="2" t="s">
        <v>70</v>
      </c>
      <c r="L33" s="2" t="s">
        <v>70</v>
      </c>
      <c r="M33" s="2" t="s">
        <v>70</v>
      </c>
      <c r="N33" s="2" t="s">
        <v>70</v>
      </c>
      <c r="O33" s="2" t="s">
        <v>70</v>
      </c>
      <c r="P33" s="2" t="s">
        <v>70</v>
      </c>
      <c r="Q33" s="2" t="s">
        <v>70</v>
      </c>
      <c r="R33" s="2" t="s">
        <v>70</v>
      </c>
      <c r="S33" s="2" t="s">
        <v>70</v>
      </c>
      <c r="T33" s="2" t="s">
        <v>70</v>
      </c>
      <c r="U33" s="2" t="s">
        <v>70</v>
      </c>
      <c r="V33" s="2" t="s">
        <v>70</v>
      </c>
      <c r="W33" s="27" t="s">
        <v>70</v>
      </c>
    </row>
    <row r="34" spans="2:23" s="4" customFormat="1" ht="15" customHeight="1">
      <c r="B34" s="24" t="s">
        <v>68</v>
      </c>
      <c r="C34" s="2" t="s">
        <v>70</v>
      </c>
      <c r="D34" s="2" t="s">
        <v>70</v>
      </c>
      <c r="E34" s="2" t="s">
        <v>70</v>
      </c>
      <c r="F34" s="2" t="s">
        <v>70</v>
      </c>
      <c r="G34" s="2" t="s">
        <v>70</v>
      </c>
      <c r="H34" s="2" t="s">
        <v>70</v>
      </c>
      <c r="I34" s="2" t="s">
        <v>70</v>
      </c>
      <c r="J34" s="2" t="s">
        <v>70</v>
      </c>
      <c r="K34" s="2" t="s">
        <v>70</v>
      </c>
      <c r="L34" s="2" t="s">
        <v>70</v>
      </c>
      <c r="M34" s="2" t="s">
        <v>70</v>
      </c>
      <c r="N34" s="2" t="s">
        <v>70</v>
      </c>
      <c r="O34" s="2" t="s">
        <v>70</v>
      </c>
      <c r="P34" s="2" t="s">
        <v>70</v>
      </c>
      <c r="Q34" s="2" t="s">
        <v>70</v>
      </c>
      <c r="R34" s="2" t="s">
        <v>70</v>
      </c>
      <c r="S34" s="2" t="s">
        <v>70</v>
      </c>
      <c r="T34" s="2" t="s">
        <v>70</v>
      </c>
      <c r="U34" s="2" t="s">
        <v>70</v>
      </c>
      <c r="V34" s="2" t="s">
        <v>70</v>
      </c>
      <c r="W34" s="27" t="s">
        <v>70</v>
      </c>
    </row>
    <row r="35" spans="2:23" s="4" customFormat="1" ht="15" customHeight="1">
      <c r="B35" s="24" t="s">
        <v>5</v>
      </c>
      <c r="C35" s="2">
        <v>1750</v>
      </c>
      <c r="D35" s="2">
        <v>1900</v>
      </c>
      <c r="E35" s="2">
        <v>2000</v>
      </c>
      <c r="F35" s="2">
        <v>2596</v>
      </c>
      <c r="G35" s="2">
        <v>2700</v>
      </c>
      <c r="H35" s="2">
        <v>3662</v>
      </c>
      <c r="I35" s="2">
        <v>4046</v>
      </c>
      <c r="J35" s="2">
        <v>4046</v>
      </c>
      <c r="K35" s="2">
        <v>3888</v>
      </c>
      <c r="L35" s="2">
        <v>3960</v>
      </c>
      <c r="M35" s="2">
        <v>4280</v>
      </c>
      <c r="N35" s="2">
        <v>4476</v>
      </c>
      <c r="O35" s="2">
        <v>4728</v>
      </c>
      <c r="P35" s="11">
        <v>5028</v>
      </c>
      <c r="Q35" s="11">
        <v>5060</v>
      </c>
      <c r="R35" s="11">
        <v>6148</v>
      </c>
      <c r="S35" s="11">
        <v>6128</v>
      </c>
      <c r="T35" s="11">
        <v>5888</v>
      </c>
      <c r="U35" s="11">
        <v>5888</v>
      </c>
      <c r="V35" s="11">
        <v>5936</v>
      </c>
      <c r="W35" s="25">
        <v>5936</v>
      </c>
    </row>
    <row r="36" spans="2:23" s="4" customFormat="1" ht="15" customHeight="1">
      <c r="B36" s="21" t="s">
        <v>69</v>
      </c>
      <c r="C36" s="1">
        <f>C37+C38+C39+C40+C41</f>
        <v>22357</v>
      </c>
      <c r="D36" s="1">
        <f aca="true" t="shared" si="3" ref="D36:T36">D37+D38+D39+D40+D41</f>
        <v>22574</v>
      </c>
      <c r="E36" s="1">
        <f t="shared" si="3"/>
        <v>24476</v>
      </c>
      <c r="F36" s="1">
        <f t="shared" si="3"/>
        <v>28044</v>
      </c>
      <c r="G36" s="1">
        <f t="shared" si="3"/>
        <v>29086</v>
      </c>
      <c r="H36" s="1">
        <f t="shared" si="3"/>
        <v>33590</v>
      </c>
      <c r="I36" s="1">
        <f t="shared" si="3"/>
        <v>35548</v>
      </c>
      <c r="J36" s="1">
        <f t="shared" si="3"/>
        <v>37970</v>
      </c>
      <c r="K36" s="1">
        <f t="shared" si="3"/>
        <v>40152</v>
      </c>
      <c r="L36" s="1">
        <f t="shared" si="3"/>
        <v>41148</v>
      </c>
      <c r="M36" s="1">
        <f t="shared" si="3"/>
        <v>41012</v>
      </c>
      <c r="N36" s="1">
        <f t="shared" si="3"/>
        <v>41292</v>
      </c>
      <c r="O36" s="1">
        <f t="shared" si="3"/>
        <v>41424</v>
      </c>
      <c r="P36" s="1">
        <f t="shared" si="3"/>
        <v>41904</v>
      </c>
      <c r="Q36" s="1">
        <f t="shared" si="3"/>
        <v>41856</v>
      </c>
      <c r="R36" s="1">
        <f t="shared" si="3"/>
        <v>42368</v>
      </c>
      <c r="S36" s="1">
        <f t="shared" si="3"/>
        <v>42836</v>
      </c>
      <c r="T36" s="1">
        <f t="shared" si="3"/>
        <v>43810</v>
      </c>
      <c r="U36" s="1">
        <v>44450</v>
      </c>
      <c r="V36" s="1">
        <v>44839</v>
      </c>
      <c r="W36" s="23">
        <v>47132</v>
      </c>
    </row>
    <row r="37" spans="2:23" s="4" customFormat="1" ht="15" customHeight="1">
      <c r="B37" s="24" t="s">
        <v>8</v>
      </c>
      <c r="C37" s="2">
        <v>1500</v>
      </c>
      <c r="D37" s="2">
        <v>1050</v>
      </c>
      <c r="E37" s="2">
        <v>1450</v>
      </c>
      <c r="F37" s="2">
        <v>1706</v>
      </c>
      <c r="G37" s="2">
        <v>2524</v>
      </c>
      <c r="H37" s="2">
        <v>3160</v>
      </c>
      <c r="I37" s="2">
        <v>3376</v>
      </c>
      <c r="J37" s="2">
        <v>3676</v>
      </c>
      <c r="K37" s="2">
        <v>4064</v>
      </c>
      <c r="L37" s="2">
        <v>4224</v>
      </c>
      <c r="M37" s="2">
        <v>4224</v>
      </c>
      <c r="N37" s="2">
        <v>4736</v>
      </c>
      <c r="O37" s="2">
        <v>4592</v>
      </c>
      <c r="P37" s="12">
        <v>4624</v>
      </c>
      <c r="Q37" s="12">
        <v>4548</v>
      </c>
      <c r="R37" s="12">
        <v>4512</v>
      </c>
      <c r="S37" s="12">
        <v>4592</v>
      </c>
      <c r="T37" s="12">
        <v>4736</v>
      </c>
      <c r="U37" s="12">
        <v>5008</v>
      </c>
      <c r="V37" s="12">
        <v>5136</v>
      </c>
      <c r="W37" s="26">
        <v>5136</v>
      </c>
    </row>
    <row r="38" spans="2:23" s="4" customFormat="1" ht="15" customHeight="1">
      <c r="B38" s="24" t="s">
        <v>10</v>
      </c>
      <c r="C38" s="2">
        <v>4050</v>
      </c>
      <c r="D38" s="2">
        <v>4050</v>
      </c>
      <c r="E38" s="2">
        <v>4150</v>
      </c>
      <c r="F38" s="2">
        <v>4562</v>
      </c>
      <c r="G38" s="2">
        <v>4562</v>
      </c>
      <c r="H38" s="2">
        <v>4606</v>
      </c>
      <c r="I38" s="2">
        <v>5032</v>
      </c>
      <c r="J38" s="2">
        <v>6692</v>
      </c>
      <c r="K38" s="2">
        <v>6664</v>
      </c>
      <c r="L38" s="2">
        <v>6716</v>
      </c>
      <c r="M38" s="2">
        <v>6716</v>
      </c>
      <c r="N38" s="2">
        <v>6616</v>
      </c>
      <c r="O38" s="2">
        <v>6488</v>
      </c>
      <c r="P38" s="12">
        <v>6872</v>
      </c>
      <c r="Q38" s="12">
        <v>6864</v>
      </c>
      <c r="R38" s="12">
        <v>6704</v>
      </c>
      <c r="S38" s="12">
        <v>6704</v>
      </c>
      <c r="T38" s="12">
        <v>6704</v>
      </c>
      <c r="U38" s="12">
        <v>6896</v>
      </c>
      <c r="V38" s="12">
        <v>6879</v>
      </c>
      <c r="W38" s="26">
        <v>8944</v>
      </c>
    </row>
    <row r="39" spans="2:23" s="4" customFormat="1" ht="15" customHeight="1">
      <c r="B39" s="24" t="s">
        <v>12</v>
      </c>
      <c r="C39" s="2">
        <v>4350</v>
      </c>
      <c r="D39" s="2">
        <v>5062</v>
      </c>
      <c r="E39" s="2">
        <v>6398</v>
      </c>
      <c r="F39" s="2">
        <v>7608</v>
      </c>
      <c r="G39" s="2">
        <v>7692</v>
      </c>
      <c r="H39" s="2">
        <v>10096</v>
      </c>
      <c r="I39" s="2">
        <v>10224</v>
      </c>
      <c r="J39" s="2">
        <v>10304</v>
      </c>
      <c r="K39" s="2">
        <v>10304</v>
      </c>
      <c r="L39" s="2">
        <v>10348</v>
      </c>
      <c r="M39" s="2">
        <v>10356</v>
      </c>
      <c r="N39" s="2">
        <v>10316</v>
      </c>
      <c r="O39" s="2">
        <v>10316</v>
      </c>
      <c r="P39" s="12">
        <v>10316</v>
      </c>
      <c r="Q39" s="12">
        <v>10668</v>
      </c>
      <c r="R39" s="12">
        <v>10668</v>
      </c>
      <c r="S39" s="12">
        <v>10964</v>
      </c>
      <c r="T39" s="12">
        <v>11484</v>
      </c>
      <c r="U39" s="12">
        <v>11584</v>
      </c>
      <c r="V39" s="12">
        <v>11756</v>
      </c>
      <c r="W39" s="26">
        <v>11756</v>
      </c>
    </row>
    <row r="40" spans="2:23" s="4" customFormat="1" ht="15" customHeight="1">
      <c r="B40" s="24" t="s">
        <v>15</v>
      </c>
      <c r="C40" s="5">
        <v>6107</v>
      </c>
      <c r="D40" s="5">
        <v>5962</v>
      </c>
      <c r="E40" s="5">
        <v>6028</v>
      </c>
      <c r="F40" s="5">
        <v>7212</v>
      </c>
      <c r="G40" s="5">
        <v>6618</v>
      </c>
      <c r="H40" s="5">
        <v>7470</v>
      </c>
      <c r="I40" s="5">
        <v>7318</v>
      </c>
      <c r="J40" s="5">
        <v>7636</v>
      </c>
      <c r="K40" s="2">
        <v>8744</v>
      </c>
      <c r="L40" s="2">
        <v>9504</v>
      </c>
      <c r="M40" s="2">
        <v>9360</v>
      </c>
      <c r="N40" s="2">
        <v>9316</v>
      </c>
      <c r="O40" s="2">
        <v>9784</v>
      </c>
      <c r="P40" s="12">
        <v>9764</v>
      </c>
      <c r="Q40" s="12">
        <v>9492</v>
      </c>
      <c r="R40" s="12">
        <v>9492</v>
      </c>
      <c r="S40" s="12">
        <v>9472</v>
      </c>
      <c r="T40" s="12">
        <v>9472</v>
      </c>
      <c r="U40" s="12">
        <v>9548</v>
      </c>
      <c r="V40" s="12">
        <v>9548</v>
      </c>
      <c r="W40" s="26">
        <v>9696</v>
      </c>
    </row>
    <row r="41" spans="2:23" s="4" customFormat="1" ht="15" customHeight="1">
      <c r="B41" s="24" t="s">
        <v>16</v>
      </c>
      <c r="C41" s="2">
        <v>6350</v>
      </c>
      <c r="D41" s="2">
        <v>6450</v>
      </c>
      <c r="E41" s="2">
        <v>6450</v>
      </c>
      <c r="F41" s="2">
        <v>6956</v>
      </c>
      <c r="G41" s="2">
        <v>7690</v>
      </c>
      <c r="H41" s="2">
        <v>8258</v>
      </c>
      <c r="I41" s="2">
        <v>9598</v>
      </c>
      <c r="J41" s="2">
        <v>9662</v>
      </c>
      <c r="K41" s="2">
        <v>10376</v>
      </c>
      <c r="L41" s="2">
        <v>10356</v>
      </c>
      <c r="M41" s="2">
        <v>10356</v>
      </c>
      <c r="N41" s="2">
        <v>10308</v>
      </c>
      <c r="O41" s="2">
        <v>10244</v>
      </c>
      <c r="P41" s="12">
        <v>10328</v>
      </c>
      <c r="Q41" s="12">
        <v>10284</v>
      </c>
      <c r="R41" s="12">
        <v>10992</v>
      </c>
      <c r="S41" s="12">
        <v>11104</v>
      </c>
      <c r="T41" s="12">
        <v>11414</v>
      </c>
      <c r="U41" s="12">
        <v>11414</v>
      </c>
      <c r="V41" s="12">
        <v>11520</v>
      </c>
      <c r="W41" s="26">
        <v>11600</v>
      </c>
    </row>
    <row r="42" spans="2:23" s="4" customFormat="1" ht="15" customHeight="1">
      <c r="B42" s="21" t="s">
        <v>2</v>
      </c>
      <c r="C42" s="1">
        <v>11355</v>
      </c>
      <c r="D42" s="1">
        <v>11730</v>
      </c>
      <c r="E42" s="1">
        <v>12550</v>
      </c>
      <c r="F42" s="1">
        <v>14424</v>
      </c>
      <c r="G42" s="1">
        <v>17362</v>
      </c>
      <c r="H42" s="1">
        <v>18046</v>
      </c>
      <c r="I42" s="1">
        <v>21770</v>
      </c>
      <c r="J42" s="1">
        <v>22234</v>
      </c>
      <c r="K42" s="1">
        <v>23736</v>
      </c>
      <c r="L42" s="1">
        <v>23920</v>
      </c>
      <c r="M42" s="1">
        <v>23836</v>
      </c>
      <c r="N42" s="1">
        <v>24120</v>
      </c>
      <c r="O42" s="1">
        <v>24448</v>
      </c>
      <c r="P42" s="13">
        <v>24728</v>
      </c>
      <c r="Q42" s="13">
        <v>24608</v>
      </c>
      <c r="R42" s="13">
        <v>25336</v>
      </c>
      <c r="S42" s="13">
        <v>25644</v>
      </c>
      <c r="T42" s="13">
        <v>26448</v>
      </c>
      <c r="U42" s="13">
        <v>27036</v>
      </c>
      <c r="V42" s="13">
        <v>28420</v>
      </c>
      <c r="W42" s="28">
        <v>45780</v>
      </c>
    </row>
    <row r="43" spans="2:23" s="4" customFormat="1" ht="15" customHeight="1">
      <c r="B43" s="24" t="s">
        <v>27</v>
      </c>
      <c r="C43" s="2">
        <v>2950</v>
      </c>
      <c r="D43" s="2">
        <v>2900</v>
      </c>
      <c r="E43" s="2">
        <v>3312</v>
      </c>
      <c r="F43" s="2">
        <v>3592</v>
      </c>
      <c r="G43" s="2">
        <v>3978</v>
      </c>
      <c r="H43" s="2">
        <v>4248</v>
      </c>
      <c r="I43" s="2">
        <v>4546</v>
      </c>
      <c r="J43" s="2">
        <v>4840</v>
      </c>
      <c r="K43" s="2">
        <v>5508</v>
      </c>
      <c r="L43" s="2">
        <v>5500</v>
      </c>
      <c r="M43" s="2">
        <v>5496</v>
      </c>
      <c r="N43" s="2">
        <v>5528</v>
      </c>
      <c r="O43" s="2">
        <v>5520</v>
      </c>
      <c r="P43" s="12">
        <v>5964</v>
      </c>
      <c r="Q43" s="12">
        <v>5948</v>
      </c>
      <c r="R43" s="12">
        <v>6052</v>
      </c>
      <c r="S43" s="12">
        <v>6272</v>
      </c>
      <c r="T43" s="12">
        <v>6640</v>
      </c>
      <c r="U43" s="12">
        <v>6768</v>
      </c>
      <c r="V43" s="12">
        <v>7904</v>
      </c>
      <c r="W43" s="26">
        <v>10648</v>
      </c>
    </row>
    <row r="44" spans="2:23" s="4" customFormat="1" ht="15" customHeight="1">
      <c r="B44" s="24" t="s">
        <v>28</v>
      </c>
      <c r="C44" s="2">
        <v>4768</v>
      </c>
      <c r="D44" s="2">
        <v>5118</v>
      </c>
      <c r="E44" s="2">
        <v>5168</v>
      </c>
      <c r="F44" s="2">
        <v>6738</v>
      </c>
      <c r="G44" s="2">
        <v>8272</v>
      </c>
      <c r="H44" s="2">
        <v>8530</v>
      </c>
      <c r="I44" s="2">
        <v>9372</v>
      </c>
      <c r="J44" s="2">
        <v>9372</v>
      </c>
      <c r="K44" s="2">
        <v>9500</v>
      </c>
      <c r="L44" s="2">
        <v>9500</v>
      </c>
      <c r="M44" s="2">
        <v>9480</v>
      </c>
      <c r="N44" s="2">
        <v>9560</v>
      </c>
      <c r="O44" s="2">
        <v>9812</v>
      </c>
      <c r="P44" s="12">
        <v>9852</v>
      </c>
      <c r="Q44" s="12">
        <v>9792</v>
      </c>
      <c r="R44" s="12">
        <v>10008</v>
      </c>
      <c r="S44" s="12">
        <v>10040</v>
      </c>
      <c r="T44" s="12">
        <v>10068</v>
      </c>
      <c r="U44" s="12">
        <v>10064</v>
      </c>
      <c r="V44" s="12">
        <v>10064</v>
      </c>
      <c r="W44" s="26">
        <v>14408</v>
      </c>
    </row>
    <row r="45" spans="2:23" s="4" customFormat="1" ht="15" customHeight="1">
      <c r="B45" s="24" t="s">
        <v>29</v>
      </c>
      <c r="C45" s="2">
        <v>1950</v>
      </c>
      <c r="D45" s="2">
        <v>2000</v>
      </c>
      <c r="E45" s="2">
        <v>2200</v>
      </c>
      <c r="F45" s="2">
        <v>2200</v>
      </c>
      <c r="G45" s="2">
        <v>2968</v>
      </c>
      <c r="H45" s="2">
        <v>3080</v>
      </c>
      <c r="I45" s="2">
        <v>5328</v>
      </c>
      <c r="J45" s="2">
        <v>5436</v>
      </c>
      <c r="K45" s="2">
        <v>6028</v>
      </c>
      <c r="L45" s="2">
        <v>6140</v>
      </c>
      <c r="M45" s="2">
        <v>6076</v>
      </c>
      <c r="N45" s="2">
        <v>6104</v>
      </c>
      <c r="O45" s="2">
        <v>5988</v>
      </c>
      <c r="P45" s="12">
        <v>5672</v>
      </c>
      <c r="Q45" s="12">
        <v>5676</v>
      </c>
      <c r="R45" s="12">
        <v>5892</v>
      </c>
      <c r="S45" s="12">
        <v>5908</v>
      </c>
      <c r="T45" s="12">
        <v>6284</v>
      </c>
      <c r="U45" s="12">
        <v>6604</v>
      </c>
      <c r="V45" s="12">
        <v>6688</v>
      </c>
      <c r="W45" s="26">
        <v>12864</v>
      </c>
    </row>
    <row r="46" spans="2:23" s="4" customFormat="1" ht="15" customHeight="1">
      <c r="B46" s="24" t="s">
        <v>30</v>
      </c>
      <c r="C46" s="2">
        <v>409</v>
      </c>
      <c r="D46" s="2">
        <v>384</v>
      </c>
      <c r="E46" s="2">
        <v>400</v>
      </c>
      <c r="F46" s="2">
        <v>424</v>
      </c>
      <c r="G46" s="2">
        <v>440</v>
      </c>
      <c r="H46" s="2">
        <v>456</v>
      </c>
      <c r="I46" s="2">
        <v>632</v>
      </c>
      <c r="J46" s="2">
        <v>672</v>
      </c>
      <c r="K46" s="2">
        <v>776</v>
      </c>
      <c r="L46" s="2">
        <v>776</v>
      </c>
      <c r="M46" s="2">
        <v>780</v>
      </c>
      <c r="N46" s="2">
        <v>924</v>
      </c>
      <c r="O46" s="2">
        <v>916</v>
      </c>
      <c r="P46" s="12">
        <v>1028</v>
      </c>
      <c r="Q46" s="12">
        <v>1052</v>
      </c>
      <c r="R46" s="12">
        <v>1124</v>
      </c>
      <c r="S46" s="12">
        <v>1164</v>
      </c>
      <c r="T46" s="12">
        <v>1164</v>
      </c>
      <c r="U46" s="12">
        <v>1308</v>
      </c>
      <c r="V46" s="12">
        <v>1440</v>
      </c>
      <c r="W46" s="26">
        <v>5536</v>
      </c>
    </row>
    <row r="47" spans="2:23" s="4" customFormat="1" ht="15" customHeight="1">
      <c r="B47" s="24" t="s">
        <v>0</v>
      </c>
      <c r="C47" s="2">
        <v>1278</v>
      </c>
      <c r="D47" s="2">
        <v>1328</v>
      </c>
      <c r="E47" s="2">
        <v>1470</v>
      </c>
      <c r="F47" s="2">
        <v>1470</v>
      </c>
      <c r="G47" s="2">
        <v>1704</v>
      </c>
      <c r="H47" s="2">
        <v>1732</v>
      </c>
      <c r="I47" s="2">
        <v>1892</v>
      </c>
      <c r="J47" s="2">
        <v>1914</v>
      </c>
      <c r="K47" s="2">
        <v>1924</v>
      </c>
      <c r="L47" s="2">
        <v>2004</v>
      </c>
      <c r="M47" s="2">
        <v>2004</v>
      </c>
      <c r="N47" s="2">
        <v>2004</v>
      </c>
      <c r="O47" s="2">
        <v>2212</v>
      </c>
      <c r="P47" s="12">
        <v>2212</v>
      </c>
      <c r="Q47" s="12">
        <v>2140</v>
      </c>
      <c r="R47" s="12">
        <v>2260</v>
      </c>
      <c r="S47" s="12">
        <v>2260</v>
      </c>
      <c r="T47" s="12">
        <v>2292</v>
      </c>
      <c r="U47" s="12">
        <v>2292</v>
      </c>
      <c r="V47" s="12">
        <v>2324</v>
      </c>
      <c r="W47" s="26">
        <v>2324</v>
      </c>
    </row>
    <row r="48" spans="2:23" s="4" customFormat="1" ht="15" customHeight="1">
      <c r="B48" s="21" t="s">
        <v>71</v>
      </c>
      <c r="C48" s="1">
        <v>28870</v>
      </c>
      <c r="D48" s="1">
        <v>33116</v>
      </c>
      <c r="E48" s="1">
        <v>35202</v>
      </c>
      <c r="F48" s="1">
        <v>38596</v>
      </c>
      <c r="G48" s="1">
        <v>44842</v>
      </c>
      <c r="H48" s="1">
        <v>45142</v>
      </c>
      <c r="I48" s="1">
        <v>49320</v>
      </c>
      <c r="J48" s="1">
        <v>49356</v>
      </c>
      <c r="K48" s="1">
        <v>49710</v>
      </c>
      <c r="L48" s="1">
        <v>49984</v>
      </c>
      <c r="M48" s="1">
        <v>49972</v>
      </c>
      <c r="N48" s="1">
        <v>50640</v>
      </c>
      <c r="O48" s="1">
        <v>49980</v>
      </c>
      <c r="P48" s="13">
        <v>50784</v>
      </c>
      <c r="Q48" s="13">
        <v>51352</v>
      </c>
      <c r="R48" s="13">
        <v>52332</v>
      </c>
      <c r="S48" s="13">
        <v>52256</v>
      </c>
      <c r="T48" s="13">
        <v>53000</v>
      </c>
      <c r="U48" s="13">
        <v>53452</v>
      </c>
      <c r="V48" s="13">
        <v>56868</v>
      </c>
      <c r="W48" s="28">
        <v>56304</v>
      </c>
    </row>
    <row r="49" spans="2:23" s="4" customFormat="1" ht="15" customHeight="1">
      <c r="B49" s="24" t="s">
        <v>22</v>
      </c>
      <c r="C49" s="2">
        <v>2462</v>
      </c>
      <c r="D49" s="2">
        <v>2762</v>
      </c>
      <c r="E49" s="2">
        <v>2862</v>
      </c>
      <c r="F49" s="2">
        <v>3262</v>
      </c>
      <c r="G49" s="2">
        <v>4554</v>
      </c>
      <c r="H49" s="2">
        <v>4614</v>
      </c>
      <c r="I49" s="2">
        <v>4850</v>
      </c>
      <c r="J49" s="2">
        <v>4850</v>
      </c>
      <c r="K49" s="2">
        <v>5040</v>
      </c>
      <c r="L49" s="2">
        <v>5072</v>
      </c>
      <c r="M49" s="2">
        <v>5344</v>
      </c>
      <c r="N49" s="2">
        <v>5664</v>
      </c>
      <c r="O49" s="2">
        <v>4744</v>
      </c>
      <c r="P49" s="12">
        <v>4804</v>
      </c>
      <c r="Q49" s="12">
        <v>4912</v>
      </c>
      <c r="R49" s="12">
        <v>4968</v>
      </c>
      <c r="S49" s="12">
        <v>4928</v>
      </c>
      <c r="T49" s="12">
        <v>4992</v>
      </c>
      <c r="U49" s="12">
        <v>5040</v>
      </c>
      <c r="V49" s="12">
        <v>5168</v>
      </c>
      <c r="W49" s="26">
        <v>5328</v>
      </c>
    </row>
    <row r="50" spans="2:23" s="4" customFormat="1" ht="15" customHeight="1">
      <c r="B50" s="24" t="s">
        <v>23</v>
      </c>
      <c r="C50" s="2">
        <v>1700</v>
      </c>
      <c r="D50" s="2">
        <v>3806</v>
      </c>
      <c r="E50" s="2">
        <v>3806</v>
      </c>
      <c r="F50" s="2">
        <v>4396</v>
      </c>
      <c r="G50" s="2">
        <v>4680</v>
      </c>
      <c r="H50" s="2">
        <v>5222</v>
      </c>
      <c r="I50" s="2">
        <v>5742</v>
      </c>
      <c r="J50" s="2">
        <v>5442</v>
      </c>
      <c r="K50" s="2">
        <v>4812</v>
      </c>
      <c r="L50" s="2">
        <v>4812</v>
      </c>
      <c r="M50" s="2">
        <v>4812</v>
      </c>
      <c r="N50" s="2">
        <v>4892</v>
      </c>
      <c r="O50" s="2">
        <v>5084</v>
      </c>
      <c r="P50" s="12">
        <v>5104</v>
      </c>
      <c r="Q50" s="12">
        <v>5088</v>
      </c>
      <c r="R50" s="12">
        <v>5152</v>
      </c>
      <c r="S50" s="12">
        <v>5152</v>
      </c>
      <c r="T50" s="12">
        <v>5296</v>
      </c>
      <c r="U50" s="12">
        <v>5344</v>
      </c>
      <c r="V50" s="12">
        <v>5976</v>
      </c>
      <c r="W50" s="26">
        <v>3100</v>
      </c>
    </row>
    <row r="51" spans="2:23" s="4" customFormat="1" ht="15" customHeight="1">
      <c r="B51" s="24" t="s">
        <v>24</v>
      </c>
      <c r="C51" s="2">
        <v>3300</v>
      </c>
      <c r="D51" s="2">
        <v>3300</v>
      </c>
      <c r="E51" s="2">
        <v>3300</v>
      </c>
      <c r="F51" s="2">
        <v>3596</v>
      </c>
      <c r="G51" s="2">
        <v>3652</v>
      </c>
      <c r="H51" s="2">
        <v>3730</v>
      </c>
      <c r="I51" s="2">
        <v>3978</v>
      </c>
      <c r="J51" s="2">
        <v>4038</v>
      </c>
      <c r="K51" s="2">
        <v>4344</v>
      </c>
      <c r="L51" s="2">
        <v>4328</v>
      </c>
      <c r="M51" s="2">
        <v>4324</v>
      </c>
      <c r="N51" s="2">
        <v>4308</v>
      </c>
      <c r="O51" s="2">
        <v>4288</v>
      </c>
      <c r="P51" s="12">
        <v>4484</v>
      </c>
      <c r="Q51" s="12">
        <v>4640</v>
      </c>
      <c r="R51" s="12">
        <v>4896</v>
      </c>
      <c r="S51" s="12">
        <v>4880</v>
      </c>
      <c r="T51" s="12">
        <v>4880</v>
      </c>
      <c r="U51" s="12">
        <v>4896</v>
      </c>
      <c r="V51" s="12">
        <v>4896</v>
      </c>
      <c r="W51" s="26">
        <v>5064</v>
      </c>
    </row>
    <row r="52" spans="2:23" s="4" customFormat="1" ht="15" customHeight="1">
      <c r="B52" s="24" t="s">
        <v>72</v>
      </c>
      <c r="C52" s="2">
        <v>8162</v>
      </c>
      <c r="D52" s="2">
        <v>8624</v>
      </c>
      <c r="E52" s="2">
        <v>9560</v>
      </c>
      <c r="F52" s="2">
        <v>9560</v>
      </c>
      <c r="G52" s="2">
        <v>10970</v>
      </c>
      <c r="H52" s="2">
        <v>11558</v>
      </c>
      <c r="I52" s="2">
        <v>13134</v>
      </c>
      <c r="J52" s="2">
        <v>13126</v>
      </c>
      <c r="K52" s="2">
        <v>13932</v>
      </c>
      <c r="L52" s="2">
        <v>14044</v>
      </c>
      <c r="M52" s="2">
        <v>13728</v>
      </c>
      <c r="N52" s="2">
        <v>13768</v>
      </c>
      <c r="O52" s="2">
        <v>13520</v>
      </c>
      <c r="P52" s="12">
        <v>13984</v>
      </c>
      <c r="Q52" s="12">
        <v>14304</v>
      </c>
      <c r="R52" s="12">
        <v>14588</v>
      </c>
      <c r="S52" s="12">
        <v>14568</v>
      </c>
      <c r="T52" s="12">
        <v>14568</v>
      </c>
      <c r="U52" s="12">
        <v>14568</v>
      </c>
      <c r="V52" s="12">
        <v>14568</v>
      </c>
      <c r="W52" s="26">
        <v>15000</v>
      </c>
    </row>
    <row r="53" spans="2:23" s="4" customFormat="1" ht="15" customHeight="1">
      <c r="B53" s="24" t="s">
        <v>25</v>
      </c>
      <c r="C53" s="2">
        <v>11304</v>
      </c>
      <c r="D53" s="2">
        <v>12824</v>
      </c>
      <c r="E53" s="2">
        <v>13824</v>
      </c>
      <c r="F53" s="2">
        <v>15932</v>
      </c>
      <c r="G53" s="2">
        <v>18696</v>
      </c>
      <c r="H53" s="2">
        <v>17688</v>
      </c>
      <c r="I53" s="2">
        <v>19090</v>
      </c>
      <c r="J53" s="2">
        <v>19090</v>
      </c>
      <c r="K53" s="2">
        <v>18664</v>
      </c>
      <c r="L53" s="2">
        <v>18784</v>
      </c>
      <c r="M53" s="2">
        <v>18784</v>
      </c>
      <c r="N53" s="2">
        <v>18784</v>
      </c>
      <c r="O53" s="2">
        <v>18784</v>
      </c>
      <c r="P53" s="12">
        <v>18784</v>
      </c>
      <c r="Q53" s="12">
        <v>18784</v>
      </c>
      <c r="R53" s="12">
        <v>18896</v>
      </c>
      <c r="S53" s="12">
        <v>18896</v>
      </c>
      <c r="T53" s="12">
        <v>19432</v>
      </c>
      <c r="U53" s="12">
        <v>19840</v>
      </c>
      <c r="V53" s="12">
        <v>22388</v>
      </c>
      <c r="W53" s="26">
        <v>23808</v>
      </c>
    </row>
    <row r="54" spans="2:23" s="4" customFormat="1" ht="15" customHeight="1">
      <c r="B54" s="24" t="s">
        <v>26</v>
      </c>
      <c r="C54" s="2">
        <v>1942</v>
      </c>
      <c r="D54" s="2">
        <v>1800</v>
      </c>
      <c r="E54" s="2">
        <v>1850</v>
      </c>
      <c r="F54" s="2">
        <v>1850</v>
      </c>
      <c r="G54" s="2">
        <v>2290</v>
      </c>
      <c r="H54" s="2">
        <v>2330</v>
      </c>
      <c r="I54" s="2">
        <v>2526</v>
      </c>
      <c r="J54" s="2">
        <v>2810</v>
      </c>
      <c r="K54" s="2">
        <v>2918</v>
      </c>
      <c r="L54" s="2">
        <v>2944</v>
      </c>
      <c r="M54" s="2">
        <v>2980</v>
      </c>
      <c r="N54" s="2">
        <v>3224</v>
      </c>
      <c r="O54" s="2">
        <v>3560</v>
      </c>
      <c r="P54" s="12">
        <v>3624</v>
      </c>
      <c r="Q54" s="12">
        <v>3624</v>
      </c>
      <c r="R54" s="12">
        <v>3832</v>
      </c>
      <c r="S54" s="12">
        <v>3832</v>
      </c>
      <c r="T54" s="12">
        <v>3832</v>
      </c>
      <c r="U54" s="12">
        <v>3764</v>
      </c>
      <c r="V54" s="12">
        <v>3872</v>
      </c>
      <c r="W54" s="26">
        <v>4004</v>
      </c>
    </row>
    <row r="55" spans="2:23" s="4" customFormat="1" ht="15" customHeight="1">
      <c r="B55" s="21" t="s">
        <v>73</v>
      </c>
      <c r="C55" s="1">
        <f>C57+C58+C59+C60+C61+C62</f>
        <v>13092</v>
      </c>
      <c r="D55" s="1">
        <f aca="true" t="shared" si="4" ref="D55:T55">D57+D58+D59+D60+D61+D62</f>
        <v>13042</v>
      </c>
      <c r="E55" s="1">
        <f t="shared" si="4"/>
        <v>13948</v>
      </c>
      <c r="F55" s="1">
        <f t="shared" si="4"/>
        <v>17218</v>
      </c>
      <c r="G55" s="1">
        <f t="shared" si="4"/>
        <v>18730</v>
      </c>
      <c r="H55" s="1">
        <f t="shared" si="4"/>
        <v>20416</v>
      </c>
      <c r="I55" s="1">
        <f t="shared" si="4"/>
        <v>22130</v>
      </c>
      <c r="J55" s="1">
        <f t="shared" si="4"/>
        <v>22538</v>
      </c>
      <c r="K55" s="1">
        <f t="shared" si="4"/>
        <v>24364</v>
      </c>
      <c r="L55" s="1">
        <f t="shared" si="4"/>
        <v>24640</v>
      </c>
      <c r="M55" s="1">
        <f t="shared" si="4"/>
        <v>24704</v>
      </c>
      <c r="N55" s="1">
        <f t="shared" si="4"/>
        <v>25036</v>
      </c>
      <c r="O55" s="1">
        <f t="shared" si="4"/>
        <v>25212</v>
      </c>
      <c r="P55" s="1">
        <f t="shared" si="4"/>
        <v>25360</v>
      </c>
      <c r="Q55" s="1">
        <f t="shared" si="4"/>
        <v>25498</v>
      </c>
      <c r="R55" s="1">
        <f t="shared" si="4"/>
        <v>25820</v>
      </c>
      <c r="S55" s="1">
        <f t="shared" si="4"/>
        <v>26080</v>
      </c>
      <c r="T55" s="1">
        <f t="shared" si="4"/>
        <v>25806</v>
      </c>
      <c r="U55" s="1">
        <v>26259</v>
      </c>
      <c r="V55" s="1">
        <v>26273</v>
      </c>
      <c r="W55" s="28">
        <v>26058</v>
      </c>
    </row>
    <row r="56" spans="2:23" s="4" customFormat="1" ht="15" customHeight="1">
      <c r="B56" s="24" t="s">
        <v>40</v>
      </c>
      <c r="C56" s="2" t="s">
        <v>1</v>
      </c>
      <c r="D56" s="2" t="s">
        <v>1</v>
      </c>
      <c r="E56" s="2" t="s">
        <v>1</v>
      </c>
      <c r="F56" s="2" t="s">
        <v>1</v>
      </c>
      <c r="G56" s="2" t="s">
        <v>1</v>
      </c>
      <c r="H56" s="2" t="s">
        <v>1</v>
      </c>
      <c r="I56" s="2" t="s">
        <v>1</v>
      </c>
      <c r="J56" s="2" t="s">
        <v>1</v>
      </c>
      <c r="K56" s="2" t="s">
        <v>1</v>
      </c>
      <c r="L56" s="2" t="s">
        <v>1</v>
      </c>
      <c r="M56" s="2" t="s">
        <v>1</v>
      </c>
      <c r="N56" s="2" t="s">
        <v>1</v>
      </c>
      <c r="O56" s="2" t="s">
        <v>1</v>
      </c>
      <c r="P56" s="11" t="s">
        <v>1</v>
      </c>
      <c r="Q56" s="11" t="s">
        <v>1</v>
      </c>
      <c r="R56" s="11" t="s">
        <v>1</v>
      </c>
      <c r="S56" s="11" t="s">
        <v>1</v>
      </c>
      <c r="T56" s="11" t="s">
        <v>1</v>
      </c>
      <c r="U56" s="11" t="s">
        <v>1</v>
      </c>
      <c r="V56" s="11" t="s">
        <v>1</v>
      </c>
      <c r="W56" s="22" t="s">
        <v>1</v>
      </c>
    </row>
    <row r="57" spans="2:23" s="4" customFormat="1" ht="15" customHeight="1">
      <c r="B57" s="24" t="s">
        <v>32</v>
      </c>
      <c r="C57" s="2">
        <v>1612</v>
      </c>
      <c r="D57" s="2">
        <v>1450</v>
      </c>
      <c r="E57" s="2">
        <v>1856</v>
      </c>
      <c r="F57" s="2">
        <v>1856</v>
      </c>
      <c r="G57" s="2">
        <v>1856</v>
      </c>
      <c r="H57" s="2">
        <v>1970</v>
      </c>
      <c r="I57" s="2">
        <v>2368</v>
      </c>
      <c r="J57" s="2">
        <v>2484</v>
      </c>
      <c r="K57" s="2">
        <v>2524</v>
      </c>
      <c r="L57" s="2">
        <v>2432</v>
      </c>
      <c r="M57" s="2">
        <v>2432</v>
      </c>
      <c r="N57" s="2">
        <v>2476</v>
      </c>
      <c r="O57" s="2">
        <v>2460</v>
      </c>
      <c r="P57" s="12">
        <v>2460</v>
      </c>
      <c r="Q57" s="12">
        <v>2460</v>
      </c>
      <c r="R57" s="12">
        <v>2604</v>
      </c>
      <c r="S57" s="12">
        <v>2592</v>
      </c>
      <c r="T57" s="12">
        <v>2624</v>
      </c>
      <c r="U57" s="12">
        <v>2624</v>
      </c>
      <c r="V57" s="12">
        <v>2624</v>
      </c>
      <c r="W57" s="26">
        <v>2625</v>
      </c>
    </row>
    <row r="58" spans="2:23" s="4" customFormat="1" ht="15" customHeight="1">
      <c r="B58" s="24" t="s">
        <v>36</v>
      </c>
      <c r="C58" s="2">
        <v>2850</v>
      </c>
      <c r="D58" s="2">
        <v>2950</v>
      </c>
      <c r="E58" s="2">
        <v>3050</v>
      </c>
      <c r="F58" s="2">
        <v>3468</v>
      </c>
      <c r="G58" s="2">
        <v>3528</v>
      </c>
      <c r="H58" s="2">
        <v>3670</v>
      </c>
      <c r="I58" s="2">
        <v>4114</v>
      </c>
      <c r="J58" s="2">
        <v>4050</v>
      </c>
      <c r="K58" s="2">
        <v>5636</v>
      </c>
      <c r="L58" s="2">
        <v>5796</v>
      </c>
      <c r="M58" s="2">
        <v>5796</v>
      </c>
      <c r="N58" s="2">
        <v>5828</v>
      </c>
      <c r="O58" s="2">
        <v>5828</v>
      </c>
      <c r="P58" s="12">
        <v>5828</v>
      </c>
      <c r="Q58" s="12">
        <v>5790</v>
      </c>
      <c r="R58" s="12">
        <v>5968</v>
      </c>
      <c r="S58" s="12">
        <v>6032</v>
      </c>
      <c r="T58" s="12">
        <v>5760</v>
      </c>
      <c r="U58" s="12">
        <v>6208</v>
      </c>
      <c r="V58" s="12">
        <v>5760</v>
      </c>
      <c r="W58" s="26">
        <v>5552</v>
      </c>
    </row>
    <row r="59" spans="2:23" s="4" customFormat="1" ht="15" customHeight="1">
      <c r="B59" s="24" t="s">
        <v>39</v>
      </c>
      <c r="C59" s="2">
        <v>1213</v>
      </c>
      <c r="D59" s="2">
        <v>1150</v>
      </c>
      <c r="E59" s="2">
        <v>1750</v>
      </c>
      <c r="F59" s="2">
        <v>2612</v>
      </c>
      <c r="G59" s="2">
        <v>2724</v>
      </c>
      <c r="H59" s="2">
        <v>2928</v>
      </c>
      <c r="I59" s="2">
        <v>3044</v>
      </c>
      <c r="J59" s="2">
        <v>3344</v>
      </c>
      <c r="K59" s="2">
        <v>2912</v>
      </c>
      <c r="L59" s="2">
        <v>3040</v>
      </c>
      <c r="M59" s="2">
        <v>3040</v>
      </c>
      <c r="N59" s="2">
        <v>3216</v>
      </c>
      <c r="O59" s="2">
        <v>3216</v>
      </c>
      <c r="P59" s="12">
        <v>3376</v>
      </c>
      <c r="Q59" s="12">
        <v>3536</v>
      </c>
      <c r="R59" s="12">
        <v>3536</v>
      </c>
      <c r="S59" s="12">
        <v>3536</v>
      </c>
      <c r="T59" s="12">
        <v>3376</v>
      </c>
      <c r="U59" s="12">
        <v>3376</v>
      </c>
      <c r="V59" s="12">
        <v>3280</v>
      </c>
      <c r="W59" s="26">
        <v>3232</v>
      </c>
    </row>
    <row r="60" spans="2:23" s="4" customFormat="1" ht="15" customHeight="1">
      <c r="B60" s="24" t="s">
        <v>45</v>
      </c>
      <c r="C60" s="2">
        <v>1971</v>
      </c>
      <c r="D60" s="2">
        <v>1850</v>
      </c>
      <c r="E60" s="2">
        <v>1650</v>
      </c>
      <c r="F60" s="2">
        <v>2112</v>
      </c>
      <c r="G60" s="2">
        <v>2112</v>
      </c>
      <c r="H60" s="2">
        <v>2610</v>
      </c>
      <c r="I60" s="2">
        <v>2610</v>
      </c>
      <c r="J60" s="2">
        <v>2610</v>
      </c>
      <c r="K60" s="2">
        <v>2768</v>
      </c>
      <c r="L60" s="2">
        <v>2800</v>
      </c>
      <c r="M60" s="2">
        <v>2848</v>
      </c>
      <c r="N60" s="2">
        <v>2864</v>
      </c>
      <c r="O60" s="2">
        <v>2976</v>
      </c>
      <c r="P60" s="12">
        <v>2976</v>
      </c>
      <c r="Q60" s="12">
        <v>2976</v>
      </c>
      <c r="R60" s="12">
        <v>2976</v>
      </c>
      <c r="S60" s="12">
        <v>3184</v>
      </c>
      <c r="T60" s="12">
        <v>3184</v>
      </c>
      <c r="U60" s="12">
        <v>3184</v>
      </c>
      <c r="V60" s="12">
        <v>3440</v>
      </c>
      <c r="W60" s="26">
        <v>3440</v>
      </c>
    </row>
    <row r="61" spans="2:23" s="4" customFormat="1" ht="15" customHeight="1">
      <c r="B61" s="24" t="s">
        <v>74</v>
      </c>
      <c r="C61" s="2">
        <v>3396</v>
      </c>
      <c r="D61" s="2">
        <v>3592</v>
      </c>
      <c r="E61" s="2">
        <v>3592</v>
      </c>
      <c r="F61" s="2">
        <v>5120</v>
      </c>
      <c r="G61" s="2">
        <v>6048</v>
      </c>
      <c r="H61" s="2">
        <v>6776</v>
      </c>
      <c r="I61" s="2">
        <v>6964</v>
      </c>
      <c r="J61" s="2">
        <v>7008</v>
      </c>
      <c r="K61" s="2">
        <v>7056</v>
      </c>
      <c r="L61" s="2">
        <v>7104</v>
      </c>
      <c r="M61" s="2">
        <v>7120</v>
      </c>
      <c r="N61" s="2">
        <v>7184</v>
      </c>
      <c r="O61" s="2">
        <v>7216</v>
      </c>
      <c r="P61" s="12">
        <v>7216</v>
      </c>
      <c r="Q61" s="12">
        <v>7232</v>
      </c>
      <c r="R61" s="12">
        <v>7232</v>
      </c>
      <c r="S61" s="12">
        <v>7232</v>
      </c>
      <c r="T61" s="12">
        <v>7230</v>
      </c>
      <c r="U61" s="12">
        <v>7235</v>
      </c>
      <c r="V61" s="12">
        <v>7321</v>
      </c>
      <c r="W61" s="26">
        <v>7321</v>
      </c>
    </row>
    <row r="62" spans="2:23" s="4" customFormat="1" ht="15" customHeight="1">
      <c r="B62" s="24" t="s">
        <v>46</v>
      </c>
      <c r="C62" s="2">
        <v>2050</v>
      </c>
      <c r="D62" s="2">
        <v>2050</v>
      </c>
      <c r="E62" s="2">
        <v>2050</v>
      </c>
      <c r="F62" s="2">
        <v>2050</v>
      </c>
      <c r="G62" s="2">
        <v>2462</v>
      </c>
      <c r="H62" s="2">
        <v>2462</v>
      </c>
      <c r="I62" s="2">
        <v>3030</v>
      </c>
      <c r="J62" s="2">
        <v>3042</v>
      </c>
      <c r="K62" s="2">
        <v>3468</v>
      </c>
      <c r="L62" s="2">
        <v>3468</v>
      </c>
      <c r="M62" s="2">
        <v>3468</v>
      </c>
      <c r="N62" s="2">
        <v>3468</v>
      </c>
      <c r="O62" s="2">
        <v>3516</v>
      </c>
      <c r="P62" s="12">
        <v>3504</v>
      </c>
      <c r="Q62" s="12">
        <v>3504</v>
      </c>
      <c r="R62" s="12">
        <v>3504</v>
      </c>
      <c r="S62" s="12">
        <v>3504</v>
      </c>
      <c r="T62" s="12">
        <v>3632</v>
      </c>
      <c r="U62" s="12">
        <v>3632</v>
      </c>
      <c r="V62" s="12">
        <v>3848</v>
      </c>
      <c r="W62" s="26">
        <v>3888</v>
      </c>
    </row>
    <row r="63" spans="2:23" s="4" customFormat="1" ht="15" customHeight="1">
      <c r="B63" s="21" t="s">
        <v>75</v>
      </c>
      <c r="C63" s="1">
        <f>C64+C65+C66+C67</f>
        <v>10498</v>
      </c>
      <c r="D63" s="1">
        <f aca="true" t="shared" si="5" ref="D63:T63">D64+D65+D66+D67</f>
        <v>11054</v>
      </c>
      <c r="E63" s="1">
        <f t="shared" si="5"/>
        <v>11244</v>
      </c>
      <c r="F63" s="1">
        <f t="shared" si="5"/>
        <v>14217</v>
      </c>
      <c r="G63" s="1">
        <f t="shared" si="5"/>
        <v>15543</v>
      </c>
      <c r="H63" s="1">
        <f t="shared" si="5"/>
        <v>17088</v>
      </c>
      <c r="I63" s="1">
        <f t="shared" si="5"/>
        <v>19120</v>
      </c>
      <c r="J63" s="1">
        <f t="shared" si="5"/>
        <v>21782</v>
      </c>
      <c r="K63" s="1">
        <f t="shared" si="5"/>
        <v>22216</v>
      </c>
      <c r="L63" s="1">
        <f t="shared" si="5"/>
        <v>21864</v>
      </c>
      <c r="M63" s="1">
        <f t="shared" si="5"/>
        <v>21564</v>
      </c>
      <c r="N63" s="1">
        <f t="shared" si="5"/>
        <v>21156</v>
      </c>
      <c r="O63" s="1">
        <f t="shared" si="5"/>
        <v>21156</v>
      </c>
      <c r="P63" s="1">
        <f t="shared" si="5"/>
        <v>21156</v>
      </c>
      <c r="Q63" s="1">
        <f t="shared" si="5"/>
        <v>21320</v>
      </c>
      <c r="R63" s="1">
        <f t="shared" si="5"/>
        <v>21428</v>
      </c>
      <c r="S63" s="1">
        <f t="shared" si="5"/>
        <v>21128</v>
      </c>
      <c r="T63" s="1">
        <f t="shared" si="5"/>
        <v>21789</v>
      </c>
      <c r="U63" s="1">
        <v>22364</v>
      </c>
      <c r="V63" s="1">
        <v>21996</v>
      </c>
      <c r="W63" s="28">
        <v>22136</v>
      </c>
    </row>
    <row r="64" spans="2:23" s="4" customFormat="1" ht="15" customHeight="1">
      <c r="B64" s="24" t="s">
        <v>34</v>
      </c>
      <c r="C64" s="2">
        <v>3964</v>
      </c>
      <c r="D64" s="2">
        <v>4348</v>
      </c>
      <c r="E64" s="2">
        <v>4488</v>
      </c>
      <c r="F64" s="2">
        <v>5863</v>
      </c>
      <c r="G64" s="2">
        <v>6421</v>
      </c>
      <c r="H64" s="2">
        <v>7310</v>
      </c>
      <c r="I64" s="2">
        <v>7632</v>
      </c>
      <c r="J64" s="2">
        <v>7768</v>
      </c>
      <c r="K64" s="2">
        <v>8072</v>
      </c>
      <c r="L64" s="2">
        <v>8080</v>
      </c>
      <c r="M64" s="2">
        <v>8088</v>
      </c>
      <c r="N64" s="2">
        <v>8096</v>
      </c>
      <c r="O64" s="2">
        <v>8096</v>
      </c>
      <c r="P64" s="12">
        <v>8096</v>
      </c>
      <c r="Q64" s="12">
        <v>8296</v>
      </c>
      <c r="R64" s="12">
        <v>8296</v>
      </c>
      <c r="S64" s="12">
        <v>8296</v>
      </c>
      <c r="T64" s="12">
        <v>8733</v>
      </c>
      <c r="U64" s="12">
        <v>9180</v>
      </c>
      <c r="V64" s="12">
        <v>8828</v>
      </c>
      <c r="W64" s="26">
        <v>8376</v>
      </c>
    </row>
    <row r="65" spans="2:23" s="4" customFormat="1" ht="15" customHeight="1">
      <c r="B65" s="24" t="s">
        <v>38</v>
      </c>
      <c r="C65" s="2">
        <v>1250</v>
      </c>
      <c r="D65" s="2">
        <v>1456</v>
      </c>
      <c r="E65" s="2">
        <v>1506</v>
      </c>
      <c r="F65" s="2">
        <v>2224</v>
      </c>
      <c r="G65" s="2">
        <v>2992</v>
      </c>
      <c r="H65" s="2">
        <v>3362</v>
      </c>
      <c r="I65" s="2">
        <v>4006</v>
      </c>
      <c r="J65" s="2">
        <v>4354</v>
      </c>
      <c r="K65" s="2">
        <v>4508</v>
      </c>
      <c r="L65" s="2">
        <v>4452</v>
      </c>
      <c r="M65" s="2">
        <v>4448</v>
      </c>
      <c r="N65" s="2">
        <v>4448</v>
      </c>
      <c r="O65" s="2">
        <v>4448</v>
      </c>
      <c r="P65" s="12">
        <v>4448</v>
      </c>
      <c r="Q65" s="12">
        <v>4448</v>
      </c>
      <c r="R65" s="12">
        <v>4448</v>
      </c>
      <c r="S65" s="12">
        <v>4288</v>
      </c>
      <c r="T65" s="12">
        <v>4288</v>
      </c>
      <c r="U65" s="12">
        <v>4288</v>
      </c>
      <c r="V65" s="12">
        <v>4288</v>
      </c>
      <c r="W65" s="26">
        <v>4880</v>
      </c>
    </row>
    <row r="66" spans="2:23" s="4" customFormat="1" ht="15" customHeight="1">
      <c r="B66" s="24" t="s">
        <v>42</v>
      </c>
      <c r="C66" s="2">
        <v>2184</v>
      </c>
      <c r="D66" s="2">
        <v>2150</v>
      </c>
      <c r="E66" s="2">
        <v>2150</v>
      </c>
      <c r="F66" s="2">
        <v>2518</v>
      </c>
      <c r="G66" s="2">
        <v>2518</v>
      </c>
      <c r="H66" s="2">
        <v>2538</v>
      </c>
      <c r="I66" s="2">
        <v>2890</v>
      </c>
      <c r="J66" s="2">
        <v>5048</v>
      </c>
      <c r="K66" s="2">
        <v>5044</v>
      </c>
      <c r="L66" s="2">
        <v>5044</v>
      </c>
      <c r="M66" s="2">
        <v>4612</v>
      </c>
      <c r="N66" s="2">
        <v>4180</v>
      </c>
      <c r="O66" s="2">
        <v>4180</v>
      </c>
      <c r="P66" s="12">
        <v>4180</v>
      </c>
      <c r="Q66" s="12">
        <v>4180</v>
      </c>
      <c r="R66" s="12">
        <v>4288</v>
      </c>
      <c r="S66" s="12">
        <v>4176</v>
      </c>
      <c r="T66" s="12">
        <v>4400</v>
      </c>
      <c r="U66" s="12">
        <v>4528</v>
      </c>
      <c r="V66" s="12">
        <v>4512</v>
      </c>
      <c r="W66" s="26">
        <v>4512</v>
      </c>
    </row>
    <row r="67" spans="2:23" s="4" customFormat="1" ht="15" customHeight="1">
      <c r="B67" s="24" t="s">
        <v>43</v>
      </c>
      <c r="C67" s="2">
        <v>3100</v>
      </c>
      <c r="D67" s="2">
        <v>3100</v>
      </c>
      <c r="E67" s="2">
        <v>3100</v>
      </c>
      <c r="F67" s="2">
        <v>3612</v>
      </c>
      <c r="G67" s="2">
        <v>3612</v>
      </c>
      <c r="H67" s="2">
        <v>3878</v>
      </c>
      <c r="I67" s="2">
        <v>4592</v>
      </c>
      <c r="J67" s="2">
        <v>4612</v>
      </c>
      <c r="K67" s="2">
        <v>4592</v>
      </c>
      <c r="L67" s="2">
        <v>4288</v>
      </c>
      <c r="M67" s="2">
        <v>4416</v>
      </c>
      <c r="N67" s="2">
        <v>4432</v>
      </c>
      <c r="O67" s="2">
        <v>4432</v>
      </c>
      <c r="P67" s="12">
        <v>4432</v>
      </c>
      <c r="Q67" s="12">
        <v>4396</v>
      </c>
      <c r="R67" s="12">
        <v>4396</v>
      </c>
      <c r="S67" s="12">
        <v>4368</v>
      </c>
      <c r="T67" s="12">
        <v>4368</v>
      </c>
      <c r="U67" s="12">
        <v>4368</v>
      </c>
      <c r="V67" s="12">
        <v>4368</v>
      </c>
      <c r="W67" s="26">
        <v>4368</v>
      </c>
    </row>
    <row r="68" spans="2:23" s="4" customFormat="1" ht="15" customHeight="1">
      <c r="B68" s="21" t="s">
        <v>51</v>
      </c>
      <c r="C68" s="1">
        <v>19789</v>
      </c>
      <c r="D68" s="1">
        <v>25126</v>
      </c>
      <c r="E68" s="1">
        <v>26392</v>
      </c>
      <c r="F68" s="1">
        <v>29808</v>
      </c>
      <c r="G68" s="1">
        <v>38604</v>
      </c>
      <c r="H68" s="1">
        <v>41780</v>
      </c>
      <c r="I68" s="1">
        <v>45254</v>
      </c>
      <c r="J68" s="1">
        <v>46310</v>
      </c>
      <c r="K68" s="1">
        <v>47528</v>
      </c>
      <c r="L68" s="1">
        <v>47688</v>
      </c>
      <c r="M68" s="1">
        <v>47848</v>
      </c>
      <c r="N68" s="1">
        <v>48038</v>
      </c>
      <c r="O68" s="1">
        <v>48846</v>
      </c>
      <c r="P68" s="13">
        <v>52479</v>
      </c>
      <c r="Q68" s="13">
        <v>53055</v>
      </c>
      <c r="R68" s="13">
        <v>53641</v>
      </c>
      <c r="S68" s="13">
        <v>53641</v>
      </c>
      <c r="T68" s="13">
        <v>53906</v>
      </c>
      <c r="U68" s="13">
        <v>54884</v>
      </c>
      <c r="V68" s="13">
        <v>55876</v>
      </c>
      <c r="W68" s="28">
        <v>63020</v>
      </c>
    </row>
    <row r="69" spans="2:23" s="4" customFormat="1" ht="15" customHeight="1">
      <c r="B69" s="24" t="s">
        <v>17</v>
      </c>
      <c r="C69" s="2">
        <v>1788</v>
      </c>
      <c r="D69" s="2">
        <v>1792</v>
      </c>
      <c r="E69" s="2">
        <v>1792</v>
      </c>
      <c r="F69" s="2">
        <v>1920</v>
      </c>
      <c r="G69" s="2">
        <v>2048</v>
      </c>
      <c r="H69" s="2">
        <v>3096</v>
      </c>
      <c r="I69" s="2">
        <v>3124</v>
      </c>
      <c r="J69" s="2">
        <v>3124</v>
      </c>
      <c r="K69" s="2">
        <v>3504</v>
      </c>
      <c r="L69" s="2">
        <v>3632</v>
      </c>
      <c r="M69" s="2">
        <v>3632</v>
      </c>
      <c r="N69" s="2">
        <v>3632</v>
      </c>
      <c r="O69" s="2">
        <v>3792</v>
      </c>
      <c r="P69" s="11">
        <v>3792</v>
      </c>
      <c r="Q69" s="11">
        <v>3792</v>
      </c>
      <c r="R69" s="11">
        <v>3856</v>
      </c>
      <c r="S69" s="11">
        <v>3872</v>
      </c>
      <c r="T69" s="11">
        <v>3872</v>
      </c>
      <c r="U69" s="11">
        <v>3920</v>
      </c>
      <c r="V69" s="11">
        <v>4080</v>
      </c>
      <c r="W69" s="25">
        <v>4080</v>
      </c>
    </row>
    <row r="70" spans="2:23" s="4" customFormat="1" ht="15" customHeight="1">
      <c r="B70" s="24" t="s">
        <v>18</v>
      </c>
      <c r="C70" s="2">
        <v>3650</v>
      </c>
      <c r="D70" s="2">
        <v>3950</v>
      </c>
      <c r="E70" s="2">
        <v>4150</v>
      </c>
      <c r="F70" s="2">
        <v>4618</v>
      </c>
      <c r="G70" s="2">
        <v>5386</v>
      </c>
      <c r="H70" s="2">
        <v>5834</v>
      </c>
      <c r="I70" s="2">
        <v>7056</v>
      </c>
      <c r="J70" s="2">
        <v>7260</v>
      </c>
      <c r="K70" s="2">
        <v>7544</v>
      </c>
      <c r="L70" s="2">
        <v>7544</v>
      </c>
      <c r="M70" s="2">
        <v>7480</v>
      </c>
      <c r="N70" s="2">
        <v>7480</v>
      </c>
      <c r="O70" s="2">
        <v>7544</v>
      </c>
      <c r="P70" s="11">
        <v>7500</v>
      </c>
      <c r="Q70" s="11">
        <v>7488</v>
      </c>
      <c r="R70" s="11">
        <v>7488</v>
      </c>
      <c r="S70" s="11">
        <v>7456</v>
      </c>
      <c r="T70" s="11">
        <v>7488</v>
      </c>
      <c r="U70" s="11">
        <v>7488</v>
      </c>
      <c r="V70" s="11">
        <v>7552</v>
      </c>
      <c r="W70" s="25">
        <v>8643</v>
      </c>
    </row>
    <row r="71" spans="2:23" s="4" customFormat="1" ht="15" customHeight="1">
      <c r="B71" s="24" t="s">
        <v>19</v>
      </c>
      <c r="C71" s="2">
        <v>2550</v>
      </c>
      <c r="D71" s="2">
        <v>2550</v>
      </c>
      <c r="E71" s="2">
        <v>3162</v>
      </c>
      <c r="F71" s="2">
        <v>3504</v>
      </c>
      <c r="G71" s="2">
        <v>5984</v>
      </c>
      <c r="H71" s="2">
        <v>6296</v>
      </c>
      <c r="I71" s="2">
        <v>7744</v>
      </c>
      <c r="J71" s="2">
        <v>8448</v>
      </c>
      <c r="K71" s="2">
        <v>8352</v>
      </c>
      <c r="L71" s="2">
        <v>8352</v>
      </c>
      <c r="M71" s="2">
        <v>8368</v>
      </c>
      <c r="N71" s="2">
        <v>8398</v>
      </c>
      <c r="O71" s="2">
        <v>8398</v>
      </c>
      <c r="P71" s="11">
        <v>8398</v>
      </c>
      <c r="Q71" s="11">
        <v>8398</v>
      </c>
      <c r="R71" s="11">
        <v>8422</v>
      </c>
      <c r="S71" s="11">
        <v>8420</v>
      </c>
      <c r="T71" s="11">
        <v>8448</v>
      </c>
      <c r="U71" s="11">
        <v>8648</v>
      </c>
      <c r="V71" s="11">
        <v>8832</v>
      </c>
      <c r="W71" s="25">
        <v>8832</v>
      </c>
    </row>
    <row r="72" spans="2:23" s="4" customFormat="1" ht="15" customHeight="1">
      <c r="B72" s="24" t="s">
        <v>20</v>
      </c>
      <c r="C72" s="2">
        <v>1700</v>
      </c>
      <c r="D72" s="2">
        <v>2050</v>
      </c>
      <c r="E72" s="2">
        <v>2200</v>
      </c>
      <c r="F72" s="2">
        <v>2790</v>
      </c>
      <c r="G72" s="2">
        <v>3650</v>
      </c>
      <c r="H72" s="2">
        <v>3914</v>
      </c>
      <c r="I72" s="2">
        <v>4126</v>
      </c>
      <c r="J72" s="2">
        <v>4126</v>
      </c>
      <c r="K72" s="2">
        <v>4368</v>
      </c>
      <c r="L72" s="2">
        <v>4400</v>
      </c>
      <c r="M72" s="2">
        <v>4448</v>
      </c>
      <c r="N72" s="2">
        <v>4464</v>
      </c>
      <c r="O72" s="2">
        <v>4496</v>
      </c>
      <c r="P72" s="11">
        <v>4540</v>
      </c>
      <c r="Q72" s="11">
        <v>4535</v>
      </c>
      <c r="R72" s="11">
        <v>4647</v>
      </c>
      <c r="S72" s="11">
        <v>4631</v>
      </c>
      <c r="T72" s="11">
        <v>4728</v>
      </c>
      <c r="U72" s="11">
        <v>4744</v>
      </c>
      <c r="V72" s="11">
        <v>4736</v>
      </c>
      <c r="W72" s="25">
        <v>4736</v>
      </c>
    </row>
    <row r="73" spans="2:23" s="4" customFormat="1" ht="15" customHeight="1">
      <c r="B73" s="24" t="s">
        <v>83</v>
      </c>
      <c r="C73" s="5">
        <v>5864</v>
      </c>
      <c r="D73" s="5">
        <v>7520</v>
      </c>
      <c r="E73" s="5">
        <v>7776</v>
      </c>
      <c r="F73" s="5">
        <v>8864</v>
      </c>
      <c r="G73" s="5">
        <v>9440</v>
      </c>
      <c r="H73" s="5">
        <v>9720</v>
      </c>
      <c r="I73" s="5">
        <v>10272</v>
      </c>
      <c r="J73" s="5">
        <v>10352</v>
      </c>
      <c r="K73" s="2">
        <v>10616</v>
      </c>
      <c r="L73" s="2">
        <v>10616</v>
      </c>
      <c r="M73" s="2">
        <v>10632</v>
      </c>
      <c r="N73" s="2">
        <v>10664</v>
      </c>
      <c r="O73" s="2">
        <v>11048</v>
      </c>
      <c r="P73" s="11">
        <v>11049</v>
      </c>
      <c r="Q73" s="11">
        <v>11242</v>
      </c>
      <c r="R73" s="11">
        <v>11546</v>
      </c>
      <c r="S73" s="11">
        <v>11546</v>
      </c>
      <c r="T73" s="11">
        <v>11590</v>
      </c>
      <c r="U73" s="11">
        <v>11748</v>
      </c>
      <c r="V73" s="11">
        <v>11812</v>
      </c>
      <c r="W73" s="25">
        <v>18025</v>
      </c>
    </row>
    <row r="74" spans="2:23" s="4" customFormat="1" ht="15" customHeight="1">
      <c r="B74" s="24" t="s">
        <v>21</v>
      </c>
      <c r="C74" s="2">
        <v>4237</v>
      </c>
      <c r="D74" s="2">
        <v>7264</v>
      </c>
      <c r="E74" s="2">
        <v>7312</v>
      </c>
      <c r="F74" s="2">
        <v>8112</v>
      </c>
      <c r="G74" s="2">
        <v>12096</v>
      </c>
      <c r="H74" s="2">
        <v>12920</v>
      </c>
      <c r="I74" s="2">
        <v>12932</v>
      </c>
      <c r="J74" s="2">
        <v>13000</v>
      </c>
      <c r="K74" s="2">
        <v>13144</v>
      </c>
      <c r="L74" s="2">
        <v>13144</v>
      </c>
      <c r="M74" s="2">
        <v>13288</v>
      </c>
      <c r="N74" s="2">
        <v>13400</v>
      </c>
      <c r="O74" s="2">
        <v>13568</v>
      </c>
      <c r="P74" s="11">
        <v>17200</v>
      </c>
      <c r="Q74" s="11">
        <v>17600</v>
      </c>
      <c r="R74" s="11">
        <v>17682</v>
      </c>
      <c r="S74" s="11">
        <v>17716</v>
      </c>
      <c r="T74" s="11">
        <v>17780</v>
      </c>
      <c r="U74" s="11">
        <v>18336</v>
      </c>
      <c r="V74" s="11">
        <v>18864</v>
      </c>
      <c r="W74" s="25">
        <v>18704</v>
      </c>
    </row>
    <row r="75" spans="2:23" s="4" customFormat="1" ht="15" customHeight="1">
      <c r="B75" s="21" t="s">
        <v>76</v>
      </c>
      <c r="C75" s="2" t="s">
        <v>70</v>
      </c>
      <c r="D75" s="2" t="s">
        <v>70</v>
      </c>
      <c r="E75" s="2" t="s">
        <v>70</v>
      </c>
      <c r="F75" s="2" t="s">
        <v>70</v>
      </c>
      <c r="G75" s="2" t="s">
        <v>70</v>
      </c>
      <c r="H75" s="2" t="s">
        <v>70</v>
      </c>
      <c r="I75" s="2" t="s">
        <v>70</v>
      </c>
      <c r="J75" s="2" t="s">
        <v>70</v>
      </c>
      <c r="K75" s="2" t="s">
        <v>70</v>
      </c>
      <c r="L75" s="2" t="s">
        <v>70</v>
      </c>
      <c r="M75" s="2" t="s">
        <v>70</v>
      </c>
      <c r="N75" s="2" t="s">
        <v>70</v>
      </c>
      <c r="O75" s="2" t="s">
        <v>70</v>
      </c>
      <c r="P75" s="2" t="s">
        <v>70</v>
      </c>
      <c r="Q75" s="2" t="s">
        <v>70</v>
      </c>
      <c r="R75" s="2" t="s">
        <v>70</v>
      </c>
      <c r="S75" s="2" t="s">
        <v>70</v>
      </c>
      <c r="T75" s="2" t="s">
        <v>70</v>
      </c>
      <c r="U75" s="2" t="s">
        <v>70</v>
      </c>
      <c r="V75" s="2" t="s">
        <v>70</v>
      </c>
      <c r="W75" s="27" t="s">
        <v>70</v>
      </c>
    </row>
    <row r="76" spans="2:23" s="4" customFormat="1" ht="15" customHeight="1">
      <c r="B76" s="24" t="s">
        <v>77</v>
      </c>
      <c r="C76" s="2" t="s">
        <v>70</v>
      </c>
      <c r="D76" s="2" t="s">
        <v>70</v>
      </c>
      <c r="E76" s="2" t="s">
        <v>70</v>
      </c>
      <c r="F76" s="2" t="s">
        <v>70</v>
      </c>
      <c r="G76" s="2" t="s">
        <v>70</v>
      </c>
      <c r="H76" s="2" t="s">
        <v>70</v>
      </c>
      <c r="I76" s="2" t="s">
        <v>70</v>
      </c>
      <c r="J76" s="2" t="s">
        <v>70</v>
      </c>
      <c r="K76" s="2" t="s">
        <v>70</v>
      </c>
      <c r="L76" s="2" t="s">
        <v>70</v>
      </c>
      <c r="M76" s="2" t="s">
        <v>70</v>
      </c>
      <c r="N76" s="2" t="s">
        <v>70</v>
      </c>
      <c r="O76" s="2" t="s">
        <v>70</v>
      </c>
      <c r="P76" s="2" t="s">
        <v>70</v>
      </c>
      <c r="Q76" s="2" t="s">
        <v>70</v>
      </c>
      <c r="R76" s="2" t="s">
        <v>70</v>
      </c>
      <c r="S76" s="2" t="s">
        <v>70</v>
      </c>
      <c r="T76" s="2" t="s">
        <v>70</v>
      </c>
      <c r="U76" s="2" t="s">
        <v>70</v>
      </c>
      <c r="V76" s="2" t="s">
        <v>70</v>
      </c>
      <c r="W76" s="27" t="s">
        <v>70</v>
      </c>
    </row>
    <row r="77" spans="2:23" s="4" customFormat="1" ht="15" customHeight="1">
      <c r="B77" s="24" t="s">
        <v>78</v>
      </c>
      <c r="C77" s="2" t="s">
        <v>70</v>
      </c>
      <c r="D77" s="2" t="s">
        <v>70</v>
      </c>
      <c r="E77" s="2" t="s">
        <v>70</v>
      </c>
      <c r="F77" s="2" t="s">
        <v>70</v>
      </c>
      <c r="G77" s="2" t="s">
        <v>70</v>
      </c>
      <c r="H77" s="2" t="s">
        <v>70</v>
      </c>
      <c r="I77" s="2" t="s">
        <v>70</v>
      </c>
      <c r="J77" s="2" t="s">
        <v>70</v>
      </c>
      <c r="K77" s="2" t="s">
        <v>70</v>
      </c>
      <c r="L77" s="2" t="s">
        <v>70</v>
      </c>
      <c r="M77" s="2" t="s">
        <v>70</v>
      </c>
      <c r="N77" s="2" t="s">
        <v>70</v>
      </c>
      <c r="O77" s="2" t="s">
        <v>70</v>
      </c>
      <c r="P77" s="2" t="s">
        <v>70</v>
      </c>
      <c r="Q77" s="2" t="s">
        <v>70</v>
      </c>
      <c r="R77" s="2" t="s">
        <v>70</v>
      </c>
      <c r="S77" s="2" t="s">
        <v>70</v>
      </c>
      <c r="T77" s="2" t="s">
        <v>70</v>
      </c>
      <c r="U77" s="2" t="s">
        <v>70</v>
      </c>
      <c r="V77" s="2" t="s">
        <v>70</v>
      </c>
      <c r="W77" s="27" t="s">
        <v>70</v>
      </c>
    </row>
    <row r="78" spans="2:23" s="4" customFormat="1" ht="15" customHeight="1">
      <c r="B78" s="24" t="s">
        <v>79</v>
      </c>
      <c r="C78" s="2" t="s">
        <v>70</v>
      </c>
      <c r="D78" s="2" t="s">
        <v>70</v>
      </c>
      <c r="E78" s="2" t="s">
        <v>70</v>
      </c>
      <c r="F78" s="2" t="s">
        <v>70</v>
      </c>
      <c r="G78" s="2" t="s">
        <v>70</v>
      </c>
      <c r="H78" s="2" t="s">
        <v>70</v>
      </c>
      <c r="I78" s="2" t="s">
        <v>70</v>
      </c>
      <c r="J78" s="2" t="s">
        <v>70</v>
      </c>
      <c r="K78" s="2" t="s">
        <v>70</v>
      </c>
      <c r="L78" s="2" t="s">
        <v>70</v>
      </c>
      <c r="M78" s="2" t="s">
        <v>70</v>
      </c>
      <c r="N78" s="2" t="s">
        <v>70</v>
      </c>
      <c r="O78" s="2" t="s">
        <v>70</v>
      </c>
      <c r="P78" s="2" t="s">
        <v>70</v>
      </c>
      <c r="Q78" s="2" t="s">
        <v>70</v>
      </c>
      <c r="R78" s="2" t="s">
        <v>70</v>
      </c>
      <c r="S78" s="2" t="s">
        <v>70</v>
      </c>
      <c r="T78" s="2" t="s">
        <v>70</v>
      </c>
      <c r="U78" s="2" t="s">
        <v>70</v>
      </c>
      <c r="V78" s="2" t="s">
        <v>70</v>
      </c>
      <c r="W78" s="27" t="s">
        <v>70</v>
      </c>
    </row>
    <row r="79" spans="2:23" s="4" customFormat="1" ht="15" customHeight="1">
      <c r="B79" s="24" t="s">
        <v>80</v>
      </c>
      <c r="C79" s="2" t="s">
        <v>70</v>
      </c>
      <c r="D79" s="2" t="s">
        <v>70</v>
      </c>
      <c r="E79" s="2" t="s">
        <v>70</v>
      </c>
      <c r="F79" s="2" t="s">
        <v>70</v>
      </c>
      <c r="G79" s="2" t="s">
        <v>70</v>
      </c>
      <c r="H79" s="2" t="s">
        <v>70</v>
      </c>
      <c r="I79" s="2" t="s">
        <v>70</v>
      </c>
      <c r="J79" s="2" t="s">
        <v>70</v>
      </c>
      <c r="K79" s="2" t="s">
        <v>70</v>
      </c>
      <c r="L79" s="2" t="s">
        <v>70</v>
      </c>
      <c r="M79" s="2" t="s">
        <v>70</v>
      </c>
      <c r="N79" s="2" t="s">
        <v>70</v>
      </c>
      <c r="O79" s="2" t="s">
        <v>70</v>
      </c>
      <c r="P79" s="2" t="s">
        <v>70</v>
      </c>
      <c r="Q79" s="2" t="s">
        <v>70</v>
      </c>
      <c r="R79" s="2" t="s">
        <v>70</v>
      </c>
      <c r="S79" s="2" t="s">
        <v>70</v>
      </c>
      <c r="T79" s="2" t="s">
        <v>70</v>
      </c>
      <c r="U79" s="2" t="s">
        <v>70</v>
      </c>
      <c r="V79" s="2" t="s">
        <v>70</v>
      </c>
      <c r="W79" s="27" t="s">
        <v>70</v>
      </c>
    </row>
    <row r="80" spans="2:23" s="4" customFormat="1" ht="15" customHeight="1">
      <c r="B80" s="24" t="s">
        <v>81</v>
      </c>
      <c r="C80" s="2" t="s">
        <v>70</v>
      </c>
      <c r="D80" s="2" t="s">
        <v>70</v>
      </c>
      <c r="E80" s="2" t="s">
        <v>70</v>
      </c>
      <c r="F80" s="2" t="s">
        <v>70</v>
      </c>
      <c r="G80" s="2" t="s">
        <v>70</v>
      </c>
      <c r="H80" s="2" t="s">
        <v>70</v>
      </c>
      <c r="I80" s="2" t="s">
        <v>70</v>
      </c>
      <c r="J80" s="2" t="s">
        <v>70</v>
      </c>
      <c r="K80" s="2" t="s">
        <v>70</v>
      </c>
      <c r="L80" s="2" t="s">
        <v>70</v>
      </c>
      <c r="M80" s="2" t="s">
        <v>70</v>
      </c>
      <c r="N80" s="2" t="s">
        <v>70</v>
      </c>
      <c r="O80" s="2" t="s">
        <v>70</v>
      </c>
      <c r="P80" s="2" t="s">
        <v>70</v>
      </c>
      <c r="Q80" s="2" t="s">
        <v>70</v>
      </c>
      <c r="R80" s="2" t="s">
        <v>70</v>
      </c>
      <c r="S80" s="2" t="s">
        <v>70</v>
      </c>
      <c r="T80" s="2" t="s">
        <v>70</v>
      </c>
      <c r="U80" s="2" t="s">
        <v>70</v>
      </c>
      <c r="V80" s="2" t="s">
        <v>70</v>
      </c>
      <c r="W80" s="27" t="s">
        <v>70</v>
      </c>
    </row>
    <row r="81" spans="2:23" s="4" customFormat="1" ht="15" customHeight="1">
      <c r="B81" s="21" t="s">
        <v>82</v>
      </c>
      <c r="C81" s="1">
        <f>C83+C84+C85+C86</f>
        <v>6606</v>
      </c>
      <c r="D81" s="1">
        <f aca="true" t="shared" si="6" ref="D81:T81">D83+D84+D85+D86</f>
        <v>6456</v>
      </c>
      <c r="E81" s="1">
        <f t="shared" si="6"/>
        <v>6456</v>
      </c>
      <c r="F81" s="1">
        <f t="shared" si="6"/>
        <v>7094</v>
      </c>
      <c r="G81" s="1">
        <f t="shared" si="6"/>
        <v>8434</v>
      </c>
      <c r="H81" s="1">
        <f t="shared" si="6"/>
        <v>8744</v>
      </c>
      <c r="I81" s="1">
        <f t="shared" si="6"/>
        <v>9968</v>
      </c>
      <c r="J81" s="1">
        <f t="shared" si="6"/>
        <v>11702</v>
      </c>
      <c r="K81" s="1">
        <f t="shared" si="6"/>
        <v>11544</v>
      </c>
      <c r="L81" s="1">
        <f t="shared" si="6"/>
        <v>12044</v>
      </c>
      <c r="M81" s="1">
        <f t="shared" si="6"/>
        <v>12040</v>
      </c>
      <c r="N81" s="1">
        <f t="shared" si="6"/>
        <v>11920</v>
      </c>
      <c r="O81" s="1">
        <f t="shared" si="6"/>
        <v>12284</v>
      </c>
      <c r="P81" s="1">
        <f t="shared" si="6"/>
        <v>12664</v>
      </c>
      <c r="Q81" s="1">
        <f t="shared" si="6"/>
        <v>12680</v>
      </c>
      <c r="R81" s="1">
        <f t="shared" si="6"/>
        <v>12668</v>
      </c>
      <c r="S81" s="1">
        <f t="shared" si="6"/>
        <v>13220</v>
      </c>
      <c r="T81" s="1">
        <f t="shared" si="6"/>
        <v>13620</v>
      </c>
      <c r="U81" s="1">
        <v>13818</v>
      </c>
      <c r="V81" s="1">
        <v>14434</v>
      </c>
      <c r="W81" s="28">
        <v>14524</v>
      </c>
    </row>
    <row r="82" spans="2:23" s="4" customFormat="1" ht="15" customHeight="1">
      <c r="B82" s="24" t="s">
        <v>56</v>
      </c>
      <c r="C82" s="2" t="s">
        <v>1</v>
      </c>
      <c r="D82" s="2" t="s">
        <v>1</v>
      </c>
      <c r="E82" s="2" t="s">
        <v>1</v>
      </c>
      <c r="F82" s="2" t="s">
        <v>1</v>
      </c>
      <c r="G82" s="2" t="s">
        <v>1</v>
      </c>
      <c r="H82" s="2" t="s">
        <v>1</v>
      </c>
      <c r="I82" s="2" t="s">
        <v>1</v>
      </c>
      <c r="J82" s="2" t="s">
        <v>1</v>
      </c>
      <c r="K82" s="2" t="s">
        <v>1</v>
      </c>
      <c r="L82" s="2" t="s">
        <v>1</v>
      </c>
      <c r="M82" s="2" t="s">
        <v>1</v>
      </c>
      <c r="N82" s="2" t="s">
        <v>1</v>
      </c>
      <c r="O82" s="2" t="s">
        <v>1</v>
      </c>
      <c r="P82" s="11" t="s">
        <v>1</v>
      </c>
      <c r="Q82" s="11" t="s">
        <v>1</v>
      </c>
      <c r="R82" s="11" t="s">
        <v>1</v>
      </c>
      <c r="S82" s="11" t="s">
        <v>1</v>
      </c>
      <c r="T82" s="11" t="s">
        <v>1</v>
      </c>
      <c r="U82" s="11" t="s">
        <v>1</v>
      </c>
      <c r="V82" s="11" t="s">
        <v>1</v>
      </c>
      <c r="W82" s="22" t="s">
        <v>1</v>
      </c>
    </row>
    <row r="83" spans="2:23" s="4" customFormat="1" ht="15" customHeight="1">
      <c r="B83" s="24" t="s">
        <v>35</v>
      </c>
      <c r="C83" s="2">
        <v>2156</v>
      </c>
      <c r="D83" s="2">
        <v>2156</v>
      </c>
      <c r="E83" s="2">
        <v>2206</v>
      </c>
      <c r="F83" s="2">
        <v>2568</v>
      </c>
      <c r="G83" s="2">
        <v>2674</v>
      </c>
      <c r="H83" s="2">
        <v>2796</v>
      </c>
      <c r="I83" s="2">
        <v>3280</v>
      </c>
      <c r="J83" s="2">
        <v>3358</v>
      </c>
      <c r="K83" s="2">
        <v>3332</v>
      </c>
      <c r="L83" s="2">
        <v>3460</v>
      </c>
      <c r="M83" s="2">
        <v>3460</v>
      </c>
      <c r="N83" s="2">
        <v>3460</v>
      </c>
      <c r="O83" s="2">
        <v>3508</v>
      </c>
      <c r="P83" s="12">
        <v>3764</v>
      </c>
      <c r="Q83" s="12">
        <v>3780</v>
      </c>
      <c r="R83" s="12">
        <v>3780</v>
      </c>
      <c r="S83" s="12">
        <v>4064</v>
      </c>
      <c r="T83" s="12">
        <v>4320</v>
      </c>
      <c r="U83" s="12">
        <v>4454</v>
      </c>
      <c r="V83" s="12">
        <v>4678</v>
      </c>
      <c r="W83" s="26">
        <v>4736</v>
      </c>
    </row>
    <row r="84" spans="2:23" s="4" customFormat="1" ht="15" customHeight="1">
      <c r="B84" s="24" t="s">
        <v>37</v>
      </c>
      <c r="C84" s="2">
        <v>600</v>
      </c>
      <c r="D84" s="2">
        <v>650</v>
      </c>
      <c r="E84" s="2">
        <v>700</v>
      </c>
      <c r="F84" s="2">
        <v>720</v>
      </c>
      <c r="G84" s="2">
        <v>1324</v>
      </c>
      <c r="H84" s="2">
        <v>1372</v>
      </c>
      <c r="I84" s="2">
        <v>1440</v>
      </c>
      <c r="J84" s="2">
        <v>2524</v>
      </c>
      <c r="K84" s="2">
        <v>2516</v>
      </c>
      <c r="L84" s="2">
        <v>2824</v>
      </c>
      <c r="M84" s="2">
        <v>2832</v>
      </c>
      <c r="N84" s="2">
        <v>2812</v>
      </c>
      <c r="O84" s="2">
        <v>3016</v>
      </c>
      <c r="P84" s="12">
        <v>3140</v>
      </c>
      <c r="Q84" s="12">
        <v>3140</v>
      </c>
      <c r="R84" s="12">
        <v>3136</v>
      </c>
      <c r="S84" s="12">
        <v>3392</v>
      </c>
      <c r="T84" s="12">
        <v>3392</v>
      </c>
      <c r="U84" s="12">
        <v>3440</v>
      </c>
      <c r="V84" s="12">
        <v>3660</v>
      </c>
      <c r="W84" s="26">
        <v>3628</v>
      </c>
    </row>
    <row r="85" spans="2:23" s="4" customFormat="1" ht="15" customHeight="1">
      <c r="B85" s="24" t="s">
        <v>41</v>
      </c>
      <c r="C85" s="2">
        <v>1450</v>
      </c>
      <c r="D85" s="2">
        <v>1400</v>
      </c>
      <c r="E85" s="2">
        <v>1300</v>
      </c>
      <c r="F85" s="2">
        <v>1500</v>
      </c>
      <c r="G85" s="2">
        <v>1812</v>
      </c>
      <c r="H85" s="2">
        <v>1916</v>
      </c>
      <c r="I85" s="2">
        <v>2612</v>
      </c>
      <c r="J85" s="2">
        <v>3260</v>
      </c>
      <c r="K85" s="2">
        <v>3164</v>
      </c>
      <c r="L85" s="2">
        <v>3100</v>
      </c>
      <c r="M85" s="2">
        <v>3088</v>
      </c>
      <c r="N85" s="2">
        <v>2988</v>
      </c>
      <c r="O85" s="2">
        <v>3128</v>
      </c>
      <c r="P85" s="12">
        <v>3128</v>
      </c>
      <c r="Q85" s="12">
        <v>3128</v>
      </c>
      <c r="R85" s="12">
        <v>3120</v>
      </c>
      <c r="S85" s="12">
        <v>3152</v>
      </c>
      <c r="T85" s="12">
        <v>3184</v>
      </c>
      <c r="U85" s="12">
        <v>3216</v>
      </c>
      <c r="V85" s="12">
        <v>3392</v>
      </c>
      <c r="W85" s="26">
        <v>3456</v>
      </c>
    </row>
    <row r="86" spans="2:23" s="4" customFormat="1" ht="15" customHeight="1" thickBot="1">
      <c r="B86" s="29" t="s">
        <v>44</v>
      </c>
      <c r="C86" s="30">
        <v>2400</v>
      </c>
      <c r="D86" s="30">
        <v>2250</v>
      </c>
      <c r="E86" s="30">
        <v>2250</v>
      </c>
      <c r="F86" s="30">
        <v>2306</v>
      </c>
      <c r="G86" s="30">
        <v>2624</v>
      </c>
      <c r="H86" s="30">
        <v>2660</v>
      </c>
      <c r="I86" s="30">
        <v>2636</v>
      </c>
      <c r="J86" s="30">
        <v>2560</v>
      </c>
      <c r="K86" s="30">
        <v>2532</v>
      </c>
      <c r="L86" s="30">
        <v>2660</v>
      </c>
      <c r="M86" s="30">
        <v>2660</v>
      </c>
      <c r="N86" s="30">
        <v>2660</v>
      </c>
      <c r="O86" s="30">
        <v>2632</v>
      </c>
      <c r="P86" s="31">
        <v>2632</v>
      </c>
      <c r="Q86" s="31">
        <v>2632</v>
      </c>
      <c r="R86" s="31">
        <v>2632</v>
      </c>
      <c r="S86" s="31">
        <v>2612</v>
      </c>
      <c r="T86" s="31">
        <v>2724</v>
      </c>
      <c r="U86" s="31">
        <v>2708</v>
      </c>
      <c r="V86" s="31">
        <v>2704</v>
      </c>
      <c r="W86" s="32">
        <v>2704</v>
      </c>
    </row>
    <row r="87" spans="2:23" s="4" customFormat="1" ht="15" customHeight="1"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7"/>
      <c r="Q87" s="17"/>
      <c r="R87" s="17"/>
      <c r="S87" s="17"/>
      <c r="T87" s="17"/>
      <c r="W87" s="20"/>
    </row>
    <row r="88" spans="2:23" ht="15" customHeight="1">
      <c r="B88" s="3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2:15" ht="15" customHeight="1">
      <c r="B89" s="3"/>
      <c r="N89" s="3"/>
      <c r="O89" s="3"/>
    </row>
    <row r="90" spans="2:15" ht="15" customHeight="1">
      <c r="B90" s="3"/>
      <c r="N90" s="3"/>
      <c r="O90" s="3"/>
    </row>
    <row r="91" spans="2:15" ht="15" customHeight="1">
      <c r="B91" s="3"/>
      <c r="N91" s="3"/>
      <c r="O91" s="3"/>
    </row>
    <row r="92" spans="2:15" ht="15" customHeight="1">
      <c r="B92" s="3"/>
      <c r="N92" s="3"/>
      <c r="O92" s="3"/>
    </row>
    <row r="93" ht="15" customHeight="1">
      <c r="B93" s="14"/>
    </row>
    <row r="94" ht="15" customHeight="1"/>
    <row r="95" spans="14:15" ht="15" customHeight="1">
      <c r="N95" s="3"/>
      <c r="O95" s="3"/>
    </row>
  </sheetData>
  <sheetProtection/>
  <mergeCells count="2">
    <mergeCell ref="B4:T4"/>
    <mergeCell ref="B2:T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2010-07-08T10:06:11Z</dcterms:created>
  <dcterms:modified xsi:type="dcterms:W3CDTF">2023-08-11T11:19:24Z</dcterms:modified>
  <cp:category/>
  <cp:version/>
  <cp:contentType/>
  <cp:contentStatus/>
</cp:coreProperties>
</file>