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enaye mensheli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<sst xmlns="http://schemas.openxmlformats.org/spreadsheetml/2006/main" count="66" uniqueCount="30">
  <si>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Düyü</t>
  </si>
  <si>
    <t>Un</t>
  </si>
  <si>
    <t>Yarma</t>
  </si>
  <si>
    <t>Tərkibində sirop, yumurta, pendir və ya meyvə olmayan təzə çörək</t>
  </si>
  <si>
    <t>Makaron məmulatları</t>
  </si>
  <si>
    <t>Marqarin yağı</t>
  </si>
  <si>
    <t>Meyvə və tərəvəz şirələri</t>
  </si>
  <si>
    <t>Meyvə və tərəvəz konservləri</t>
  </si>
  <si>
    <t xml:space="preserve">Şəkər </t>
  </si>
  <si>
    <t>Çay</t>
  </si>
  <si>
    <t>Tort və şirniyyat məmulatları, şirinləşdirici maddələr qatılmış sair çörək-bulka məmulatları</t>
  </si>
  <si>
    <t xml:space="preserve">İstehsal </t>
  </si>
  <si>
    <t xml:space="preserve">İdxal </t>
  </si>
  <si>
    <t xml:space="preserve">Ehtiyatların cəmi </t>
  </si>
  <si>
    <t>Toxum üçün</t>
  </si>
  <si>
    <t>Mal-qara və quş yemi üçün</t>
  </si>
  <si>
    <t xml:space="preserve">İxrac </t>
  </si>
  <si>
    <t>İtkilər</t>
  </si>
  <si>
    <t xml:space="preserve">İlin sonuna qalıq </t>
  </si>
  <si>
    <t xml:space="preserve">İstifadələrin cəmi </t>
  </si>
  <si>
    <r>
      <t xml:space="preserve">İlin əvvəlinə qalıq </t>
    </r>
    <r>
      <rPr>
        <b/>
        <i/>
        <sz val="11"/>
        <color indexed="8"/>
        <rFont val="Times New Roman"/>
        <family val="1"/>
      </rPr>
      <t xml:space="preserve"> </t>
    </r>
  </si>
  <si>
    <t xml:space="preserve">Suxarı və peçenye uzun müddət saxlanılan qənnadı məmulatları </t>
  </si>
  <si>
    <t>-</t>
  </si>
  <si>
    <t>Bitki yağları</t>
  </si>
  <si>
    <t>Kərə yağı</t>
  </si>
  <si>
    <t>Kakao, şokalad və şəkərli qənnadı məmulatları</t>
  </si>
  <si>
    <t>İnsan qidası üçün yararlı duz</t>
  </si>
  <si>
    <t>Qida məhsullarının istehsalı üçün</t>
  </si>
  <si>
    <t>Əhalinin şəxsi istehlak fondu</t>
  </si>
  <si>
    <t>2022-ci ildə Azərbaycanın icmal ərzaq balansı, sənaye emalından keçmiş əsas ərzaq məhsulları üzrə, ton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</si>
</sst>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vertical="center"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0"/>
  <sheetViews>
    <sheetView showGridLines="0" tabSelected="1" zoomScaleSheetLayoutView="100" zoomScalePageLayoutView="0" workbookViewId="0" topLeftCell="A1">
      <selection activeCell="D9" sqref="D9"/>
    </sheetView>
  </sheetViews>
  <sheetFormatPr defaultColWidth="11.7109375" defaultRowHeight="16.5" customHeight="1"/>
  <cols>
    <col min="1" max="1" width="9.00390625" style="1" customWidth="1"/>
    <col min="2" max="2" width="38.28125" style="1" customWidth="1"/>
    <col min="3" max="8" width="12.7109375" style="1" customWidth="1"/>
    <col min="9" max="9" width="14.28125" style="1" customWidth="1"/>
    <col min="10" max="10" width="13.7109375" style="1" customWidth="1"/>
    <col min="11" max="14" width="12.7109375" style="1" customWidth="1"/>
    <col min="15" max="16384" width="11.7109375" style="1" customWidth="1"/>
  </cols>
  <sheetData>
    <row r="1" ht="15"/>
    <row r="2" spans="2:14" ht="15.75" customHeight="1">
      <c r="B2" s="5" t="s">
        <v>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5">
      <c r="B3" s="2"/>
    </row>
    <row r="4" spans="2:14" ht="64.5" customHeight="1">
      <c r="B4" s="6"/>
      <c r="C4" s="6" t="s">
        <v>20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7" t="s">
        <v>27</v>
      </c>
      <c r="J4" s="7" t="s">
        <v>28</v>
      </c>
      <c r="K4" s="6" t="s">
        <v>16</v>
      </c>
      <c r="L4" s="6" t="s">
        <v>17</v>
      </c>
      <c r="M4" s="6" t="s">
        <v>18</v>
      </c>
      <c r="N4" s="6" t="s">
        <v>19</v>
      </c>
    </row>
    <row r="5" spans="2:14" ht="16.5" customHeight="1">
      <c r="B5" s="8" t="s">
        <v>0</v>
      </c>
      <c r="C5" s="4">
        <v>10238</v>
      </c>
      <c r="D5" s="4">
        <v>10715</v>
      </c>
      <c r="E5" s="4">
        <v>50236</v>
      </c>
      <c r="F5" s="4">
        <f aca="true" t="shared" si="0" ref="F5:F20">C5+D5+E5</f>
        <v>71189</v>
      </c>
      <c r="G5" s="4">
        <v>313</v>
      </c>
      <c r="H5" s="4" t="s">
        <v>22</v>
      </c>
      <c r="I5" s="4">
        <v>179</v>
      </c>
      <c r="J5" s="4">
        <v>60368</v>
      </c>
      <c r="K5" s="4">
        <v>21</v>
      </c>
      <c r="L5" s="4">
        <v>955</v>
      </c>
      <c r="M5" s="4">
        <v>9353</v>
      </c>
      <c r="N5" s="4">
        <f>G5+J5+K5+L5+M5+I5</f>
        <v>71189</v>
      </c>
    </row>
    <row r="6" spans="2:14" ht="16.5" customHeight="1">
      <c r="B6" s="8" t="s">
        <v>1</v>
      </c>
      <c r="C6" s="4">
        <v>359534</v>
      </c>
      <c r="D6" s="4">
        <v>1365163</v>
      </c>
      <c r="E6" s="4">
        <v>106597</v>
      </c>
      <c r="F6" s="4">
        <f t="shared" si="0"/>
        <v>1831294</v>
      </c>
      <c r="G6" s="4" t="s">
        <v>22</v>
      </c>
      <c r="H6" s="4">
        <v>3347</v>
      </c>
      <c r="I6" s="4">
        <v>1024586</v>
      </c>
      <c r="J6" s="4">
        <v>479916</v>
      </c>
      <c r="K6" s="4">
        <v>9303</v>
      </c>
      <c r="L6" s="4">
        <v>22132</v>
      </c>
      <c r="M6" s="4">
        <v>292010</v>
      </c>
      <c r="N6" s="4">
        <f>H6+I6+J6+K6+L6+M6</f>
        <v>1831294</v>
      </c>
    </row>
    <row r="7" spans="2:14" ht="16.5" customHeight="1">
      <c r="B7" s="8" t="s">
        <v>2</v>
      </c>
      <c r="C7" s="4">
        <v>18392</v>
      </c>
      <c r="D7" s="4">
        <v>1152</v>
      </c>
      <c r="E7" s="4">
        <v>20330</v>
      </c>
      <c r="F7" s="4">
        <f t="shared" si="0"/>
        <v>39874</v>
      </c>
      <c r="G7" s="4" t="s">
        <v>22</v>
      </c>
      <c r="H7" s="4" t="s">
        <v>22</v>
      </c>
      <c r="I7" s="4" t="s">
        <v>22</v>
      </c>
      <c r="J7" s="4">
        <v>17815</v>
      </c>
      <c r="K7" s="4">
        <v>188</v>
      </c>
      <c r="L7" s="4">
        <v>730</v>
      </c>
      <c r="M7" s="4">
        <v>21141</v>
      </c>
      <c r="N7" s="4">
        <f>J7+K7+L7+M7</f>
        <v>39874</v>
      </c>
    </row>
    <row r="8" spans="2:14" ht="30" customHeight="1">
      <c r="B8" s="8" t="s">
        <v>3</v>
      </c>
      <c r="C8" s="4">
        <v>14910</v>
      </c>
      <c r="D8" s="4">
        <v>1245897</v>
      </c>
      <c r="E8" s="4">
        <v>284</v>
      </c>
      <c r="F8" s="4">
        <f t="shared" si="0"/>
        <v>1261091</v>
      </c>
      <c r="G8" s="4" t="s">
        <v>22</v>
      </c>
      <c r="H8" s="4">
        <v>5413</v>
      </c>
      <c r="I8" s="4" t="s">
        <v>22</v>
      </c>
      <c r="J8" s="4">
        <v>1237154</v>
      </c>
      <c r="K8" s="4" t="s">
        <v>22</v>
      </c>
      <c r="L8" s="4">
        <v>7486</v>
      </c>
      <c r="M8" s="4">
        <v>11038</v>
      </c>
      <c r="N8" s="4">
        <f>H8+J8+L8+M8</f>
        <v>1261091</v>
      </c>
    </row>
    <row r="9" spans="2:14" ht="48.75" customHeight="1">
      <c r="B9" s="8" t="s">
        <v>10</v>
      </c>
      <c r="C9" s="4">
        <v>6104</v>
      </c>
      <c r="D9" s="4">
        <v>52993</v>
      </c>
      <c r="E9" s="4">
        <v>18351</v>
      </c>
      <c r="F9" s="4">
        <f>C9+D9+E9</f>
        <v>77448</v>
      </c>
      <c r="G9" s="4" t="s">
        <v>22</v>
      </c>
      <c r="H9" s="4" t="s">
        <v>22</v>
      </c>
      <c r="I9" s="4" t="s">
        <v>22</v>
      </c>
      <c r="J9" s="4">
        <v>69491</v>
      </c>
      <c r="K9" s="4">
        <v>1142</v>
      </c>
      <c r="L9" s="4">
        <v>829</v>
      </c>
      <c r="M9" s="4">
        <v>5986</v>
      </c>
      <c r="N9" s="4">
        <f>J9+K9+L9+M9</f>
        <v>77448</v>
      </c>
    </row>
    <row r="10" spans="2:14" ht="30" customHeight="1">
      <c r="B10" s="8" t="s">
        <v>21</v>
      </c>
      <c r="C10" s="4">
        <v>20499</v>
      </c>
      <c r="D10" s="4">
        <v>14219</v>
      </c>
      <c r="E10" s="4">
        <v>23143</v>
      </c>
      <c r="F10" s="4">
        <f>C10+D10+E10</f>
        <v>57861</v>
      </c>
      <c r="G10" s="4" t="s">
        <v>22</v>
      </c>
      <c r="H10" s="4">
        <v>215</v>
      </c>
      <c r="I10" s="4" t="s">
        <v>22</v>
      </c>
      <c r="J10" s="4">
        <v>31644</v>
      </c>
      <c r="K10" s="4">
        <v>2009</v>
      </c>
      <c r="L10" s="4">
        <v>981</v>
      </c>
      <c r="M10" s="4">
        <v>23012</v>
      </c>
      <c r="N10" s="4">
        <f>H10+J10+K10+L10+M10</f>
        <v>57861</v>
      </c>
    </row>
    <row r="11" spans="2:14" ht="39" customHeight="1">
      <c r="B11" s="9" t="s">
        <v>25</v>
      </c>
      <c r="C11" s="4">
        <v>27569</v>
      </c>
      <c r="D11" s="4">
        <v>10747</v>
      </c>
      <c r="E11" s="4">
        <v>28987</v>
      </c>
      <c r="F11" s="4">
        <f t="shared" si="0"/>
        <v>67303</v>
      </c>
      <c r="G11" s="4" t="s">
        <v>22</v>
      </c>
      <c r="H11" s="4">
        <v>172</v>
      </c>
      <c r="I11" s="4" t="s">
        <v>22</v>
      </c>
      <c r="J11" s="4">
        <v>35157</v>
      </c>
      <c r="K11" s="4">
        <v>4591</v>
      </c>
      <c r="L11" s="4">
        <v>428</v>
      </c>
      <c r="M11" s="4">
        <v>26955</v>
      </c>
      <c r="N11" s="4">
        <f>H11+J11+K11+L11+M11</f>
        <v>67303</v>
      </c>
    </row>
    <row r="12" spans="2:14" ht="16.5" customHeight="1">
      <c r="B12" s="8" t="s">
        <v>4</v>
      </c>
      <c r="C12" s="4">
        <v>6164</v>
      </c>
      <c r="D12" s="4">
        <v>26281</v>
      </c>
      <c r="E12" s="4">
        <v>16913</v>
      </c>
      <c r="F12" s="4">
        <f t="shared" si="0"/>
        <v>49358</v>
      </c>
      <c r="G12" s="4" t="s">
        <v>22</v>
      </c>
      <c r="H12" s="4">
        <v>244</v>
      </c>
      <c r="I12" s="4" t="s">
        <v>22</v>
      </c>
      <c r="J12" s="4">
        <v>35335</v>
      </c>
      <c r="K12" s="4">
        <v>2306</v>
      </c>
      <c r="L12" s="4">
        <v>397</v>
      </c>
      <c r="M12" s="4">
        <v>11076</v>
      </c>
      <c r="N12" s="4">
        <f>H12+J12+K12+L12+M12</f>
        <v>49358</v>
      </c>
    </row>
    <row r="13" spans="2:14" ht="16.5" customHeight="1">
      <c r="B13" s="8" t="s">
        <v>26</v>
      </c>
      <c r="C13" s="4">
        <v>33694</v>
      </c>
      <c r="D13" s="4">
        <v>75492</v>
      </c>
      <c r="E13" s="4">
        <v>11869</v>
      </c>
      <c r="F13" s="4">
        <f t="shared" si="0"/>
        <v>121055</v>
      </c>
      <c r="G13" s="4" t="s">
        <v>22</v>
      </c>
      <c r="H13" s="4">
        <v>11779</v>
      </c>
      <c r="I13" s="4" t="s">
        <v>22</v>
      </c>
      <c r="J13" s="4">
        <v>51714</v>
      </c>
      <c r="K13" s="4">
        <v>22968</v>
      </c>
      <c r="L13" s="4">
        <v>658</v>
      </c>
      <c r="M13" s="4">
        <v>33936</v>
      </c>
      <c r="N13" s="4">
        <f>H13+J13+K13+L13+M13</f>
        <v>121055</v>
      </c>
    </row>
    <row r="14" spans="2:14" ht="16.5" customHeight="1">
      <c r="B14" s="8" t="s">
        <v>23</v>
      </c>
      <c r="C14" s="4">
        <v>10493</v>
      </c>
      <c r="D14" s="4">
        <v>67978</v>
      </c>
      <c r="E14" s="4">
        <v>46119</v>
      </c>
      <c r="F14" s="4">
        <f t="shared" si="0"/>
        <v>124590</v>
      </c>
      <c r="G14" s="4" t="s">
        <v>22</v>
      </c>
      <c r="H14" s="4" t="s">
        <v>22</v>
      </c>
      <c r="I14" s="4">
        <v>17947</v>
      </c>
      <c r="J14" s="4">
        <v>85278</v>
      </c>
      <c r="K14" s="4">
        <v>12115</v>
      </c>
      <c r="L14" s="4">
        <v>565</v>
      </c>
      <c r="M14" s="4">
        <v>8685</v>
      </c>
      <c r="N14" s="4">
        <f>I14+J14+K14+L14+M14</f>
        <v>124590</v>
      </c>
    </row>
    <row r="15" spans="2:14" ht="16.5" customHeight="1">
      <c r="B15" s="8" t="s">
        <v>5</v>
      </c>
      <c r="C15" s="4">
        <v>43698</v>
      </c>
      <c r="D15" s="4">
        <v>59441</v>
      </c>
      <c r="E15" s="4">
        <v>1941</v>
      </c>
      <c r="F15" s="4">
        <f t="shared" si="0"/>
        <v>105080</v>
      </c>
      <c r="G15" s="4" t="s">
        <v>22</v>
      </c>
      <c r="H15" s="4" t="s">
        <v>22</v>
      </c>
      <c r="I15" s="4">
        <v>7438</v>
      </c>
      <c r="J15" s="4">
        <v>49775</v>
      </c>
      <c r="K15" s="4">
        <v>1536</v>
      </c>
      <c r="L15" s="4">
        <v>1006</v>
      </c>
      <c r="M15" s="4">
        <v>45325</v>
      </c>
      <c r="N15" s="4">
        <f>I15+J15+K15+L15+M15</f>
        <v>105080</v>
      </c>
    </row>
    <row r="16" spans="2:14" ht="16.5" customHeight="1">
      <c r="B16" s="8" t="s">
        <v>24</v>
      </c>
      <c r="C16" s="4">
        <v>3040</v>
      </c>
      <c r="D16" s="4">
        <v>25883</v>
      </c>
      <c r="E16" s="4">
        <v>17296</v>
      </c>
      <c r="F16" s="4">
        <f t="shared" si="0"/>
        <v>46219</v>
      </c>
      <c r="G16" s="4" t="s">
        <v>22</v>
      </c>
      <c r="H16" s="4" t="s">
        <v>22</v>
      </c>
      <c r="I16" s="4">
        <v>1923</v>
      </c>
      <c r="J16" s="4">
        <v>39890</v>
      </c>
      <c r="K16" s="4">
        <v>1433</v>
      </c>
      <c r="L16" s="4">
        <v>232</v>
      </c>
      <c r="M16" s="4">
        <v>2741</v>
      </c>
      <c r="N16" s="4">
        <f>I16+J16+K16+L16+M16</f>
        <v>46219</v>
      </c>
    </row>
    <row r="17" spans="2:14" ht="16.5" customHeight="1">
      <c r="B17" s="8" t="s">
        <v>6</v>
      </c>
      <c r="C17" s="4">
        <v>18879</v>
      </c>
      <c r="D17" s="4">
        <v>53901</v>
      </c>
      <c r="E17" s="4">
        <v>2705</v>
      </c>
      <c r="F17" s="4">
        <f t="shared" si="0"/>
        <v>75485</v>
      </c>
      <c r="G17" s="4" t="s">
        <v>22</v>
      </c>
      <c r="H17" s="4" t="s">
        <v>22</v>
      </c>
      <c r="I17" s="4" t="s">
        <v>22</v>
      </c>
      <c r="J17" s="4">
        <v>40850</v>
      </c>
      <c r="K17" s="4">
        <v>11159</v>
      </c>
      <c r="L17" s="4">
        <v>1071</v>
      </c>
      <c r="M17" s="4">
        <v>22405</v>
      </c>
      <c r="N17" s="4">
        <f>J17+K17+L17+M17</f>
        <v>75485</v>
      </c>
    </row>
    <row r="18" spans="2:14" ht="16.5" customHeight="1">
      <c r="B18" s="8" t="s">
        <v>7</v>
      </c>
      <c r="C18" s="4">
        <v>55613</v>
      </c>
      <c r="D18" s="4">
        <v>183874</v>
      </c>
      <c r="E18" s="4">
        <v>33268</v>
      </c>
      <c r="F18" s="4">
        <f t="shared" si="0"/>
        <v>272755</v>
      </c>
      <c r="G18" s="4" t="s">
        <v>22</v>
      </c>
      <c r="H18" s="4" t="s">
        <v>22</v>
      </c>
      <c r="I18" s="4" t="s">
        <v>22</v>
      </c>
      <c r="J18" s="4">
        <v>193773</v>
      </c>
      <c r="K18" s="4">
        <v>10232</v>
      </c>
      <c r="L18" s="4">
        <v>6822</v>
      </c>
      <c r="M18" s="4">
        <v>61928</v>
      </c>
      <c r="N18" s="4">
        <f>J18+K18+L18+M18</f>
        <v>272755</v>
      </c>
    </row>
    <row r="19" spans="2:14" ht="16.5" customHeight="1">
      <c r="B19" s="8" t="s">
        <v>8</v>
      </c>
      <c r="C19" s="4">
        <v>559981</v>
      </c>
      <c r="D19" s="4">
        <v>383421</v>
      </c>
      <c r="E19" s="4">
        <v>48412</v>
      </c>
      <c r="F19" s="4">
        <f t="shared" si="0"/>
        <v>991814</v>
      </c>
      <c r="G19" s="4" t="s">
        <v>22</v>
      </c>
      <c r="H19" s="4" t="s">
        <v>22</v>
      </c>
      <c r="I19" s="4" t="s">
        <v>22</v>
      </c>
      <c r="J19" s="4">
        <v>275829</v>
      </c>
      <c r="K19" s="4">
        <v>62772</v>
      </c>
      <c r="L19" s="4">
        <v>1677</v>
      </c>
      <c r="M19" s="4">
        <v>651536</v>
      </c>
      <c r="N19" s="4">
        <f>J19+K19+L19+M19</f>
        <v>991814</v>
      </c>
    </row>
    <row r="20" spans="2:14" ht="16.5" customHeight="1">
      <c r="B20" s="8" t="s">
        <v>9</v>
      </c>
      <c r="C20" s="4">
        <v>1770</v>
      </c>
      <c r="D20" s="4">
        <v>12035</v>
      </c>
      <c r="E20" s="4">
        <v>2122</v>
      </c>
      <c r="F20" s="4">
        <f t="shared" si="0"/>
        <v>15927</v>
      </c>
      <c r="G20" s="4" t="s">
        <v>22</v>
      </c>
      <c r="H20" s="4" t="s">
        <v>22</v>
      </c>
      <c r="I20" s="4" t="s">
        <v>22</v>
      </c>
      <c r="J20" s="4">
        <v>13132</v>
      </c>
      <c r="K20" s="3">
        <v>943</v>
      </c>
      <c r="L20" s="3">
        <v>48</v>
      </c>
      <c r="M20" s="3">
        <v>1804</v>
      </c>
      <c r="N20" s="4">
        <f>J20+K20+L20+M20</f>
        <v>15927</v>
      </c>
    </row>
  </sheetData>
  <sheetProtection/>
  <mergeCells count="1">
    <mergeCell ref="B2:N2"/>
  </mergeCells>
  <printOptions/>
  <pageMargins left="0.24" right="0.2755905511811024" top="0.3937007874015748" bottom="0.472440944881889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Kamran Bayramov</cp:lastModifiedBy>
  <cp:lastPrinted>2015-05-13T07:51:25Z</cp:lastPrinted>
  <dcterms:created xsi:type="dcterms:W3CDTF">2014-06-06T12:16:33Z</dcterms:created>
  <dcterms:modified xsi:type="dcterms:W3CDTF">2023-07-21T06:27:36Z</dcterms:modified>
  <cp:category/>
  <cp:version/>
  <cp:contentType/>
  <cp:contentStatus/>
</cp:coreProperties>
</file>