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1.1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<sst xmlns="http://schemas.openxmlformats.org/spreadsheetml/2006/main" count="15" uniqueCount="15">
  <si>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Stocks at the beginning of year</t>
  </si>
  <si>
    <t>Production</t>
  </si>
  <si>
    <t>Import</t>
  </si>
  <si>
    <t>Total of resources</t>
  </si>
  <si>
    <t>Export</t>
  </si>
  <si>
    <t>Losses</t>
  </si>
  <si>
    <t>Stocks at the end of year</t>
  </si>
  <si>
    <t>ton</t>
  </si>
  <si>
    <t xml:space="preserve">                                                                                                                                                                                         </t>
  </si>
  <si>
    <t>1.12. Resources and utilization  of onion</t>
  </si>
  <si>
    <t>For seed</t>
  </si>
  <si>
    <t>Total of utilization</t>
  </si>
  <si>
    <t>Personal consumption fund</t>
  </si>
  <si>
    <t xml:space="preserve">RESOURCES   </t>
  </si>
  <si>
    <t>UTILIZATION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</si>
</sst>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man.&quot;;\-#,##0\ &quot;man.&quot;"/>
    <numFmt numFmtId="173" formatCode="#,##0\ &quot;man.&quot;;[Red]\-#,##0\ &quot;man.&quot;"/>
    <numFmt numFmtId="174" formatCode="#,##0.00\ &quot;man.&quot;;\-#,##0.00\ &quot;man.&quot;"/>
    <numFmt numFmtId="175" formatCode="#,##0.00\ &quot;man.&quot;;[Red]\-#,##0.00\ &quot;man.&quot;"/>
    <numFmt numFmtId="176" formatCode="_-* #,##0\ &quot;man.&quot;_-;\-* #,##0\ &quot;man.&quot;_-;_-* &quot;-&quot;\ &quot;man.&quot;_-;_-@_-"/>
    <numFmt numFmtId="177" formatCode="_-* #,##0\ _m_a_n_._-;\-* #,##0\ _m_a_n_._-;_-* &quot;-&quot;\ _m_a_n_._-;_-@_-"/>
    <numFmt numFmtId="178" formatCode="_-* #,##0.00\ &quot;man.&quot;_-;\-* #,##0.00\ &quot;man.&quot;_-;_-* &quot;-&quot;??\ &quot;man.&quot;_-;_-@_-"/>
    <numFmt numFmtId="179" formatCode="_-* #,##0.00\ _m_a_n_._-;\-* #,##0.00\ _m_a_n_._-;_-* &quot;-&quot;??\ _m_a_n_._-;_-@_-"/>
    <numFmt numFmtId="180" formatCode="_-* #,##0\ _₼_-;\-* #,##0\ _₼_-;_-* &quot;-&quot;\ _₼_-;_-@_-"/>
    <numFmt numFmtId="181" formatCode="_-* #,##0.00\ _₼_-;\-* #,##0.00\ _₼_-;_-* &quot;-&quot;??\ _₼_-;_-@_-"/>
    <numFmt numFmtId="182" formatCode="&quot;₽&quot;\ #,##0;\-&quot;₽&quot;\ #,##0"/>
    <numFmt numFmtId="183" formatCode="&quot;₽&quot;\ #,##0;[Red]\-&quot;₽&quot;\ #,##0"/>
    <numFmt numFmtId="184" formatCode="&quot;₽&quot;\ #,##0.00;\-&quot;₽&quot;\ #,##0.00"/>
    <numFmt numFmtId="185" formatCode="&quot;₽&quot;\ #,##0.00;[Red]\-&quot;₽&quot;\ #,##0.00"/>
    <numFmt numFmtId="186" formatCode="_-&quot;₽&quot;\ * #,##0_-;\-&quot;₽&quot;\ * #,##0_-;_-&quot;₽&quot;\ * &quot;-&quot;_-;_-@_-"/>
    <numFmt numFmtId="187" formatCode="_-* #,##0_-;\-* #,##0_-;_-* &quot;-&quot;_-;_-@_-"/>
    <numFmt numFmtId="188" formatCode="_-&quot;₽&quot;\ * #,##0.00_-;\-&quot;₽&quot;\ * #,##0.00_-;_-&quot;₽&quot;\ * &quot;-&quot;??_-;_-@_-"/>
    <numFmt numFmtId="189" formatCode="_-* #,##0.00_-;\-* #,##0.00_-;_-* &quot;-&quot;??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"/>
    <numFmt numFmtId="203" formatCode="0.000"/>
    <numFmt numFmtId="204" formatCode="#,##0.0"/>
  </numFmts>
  <fonts count="39">
    <font>
      <sz val="10"/>
      <name val="Arial"/>
      <family val="0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1" applyNumberFormat="0" applyAlignment="0" applyProtection="0"/>
    <xf numFmtId="0" fontId="33" fillId="0" borderId="6" applyNumberFormat="0" applyFill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26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3" fontId="3" fillId="0" borderId="10" xfId="0" applyNumberFormat="1" applyFont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7"/>
  <sheetViews>
    <sheetView showGridLines="0" tabSelected="1" zoomScale="90" zoomScaleNormal="90" zoomScalePageLayoutView="0" workbookViewId="0" topLeftCell="A1">
      <selection activeCell="G20" sqref="G20"/>
    </sheetView>
  </sheetViews>
  <sheetFormatPr defaultColWidth="9.140625" defaultRowHeight="12.75"/>
  <cols>
    <col min="1" max="1" width="5.7109375" style="3" customWidth="1"/>
    <col min="2" max="2" width="44.7109375" style="3" customWidth="1"/>
    <col min="3" max="10" width="11.7109375" style="3" customWidth="1"/>
    <col min="11" max="15" width="9.140625" style="3" customWidth="1"/>
    <col min="16" max="16" width="10.00390625" style="3" bestFit="1" customWidth="1"/>
    <col min="17" max="16384" width="9.140625" style="3" customWidth="1"/>
  </cols>
  <sheetData>
    <row r="2" spans="2:18" ht="15">
      <c r="B2" s="15" t="s">
        <v>9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</row>
    <row r="3" spans="2:18" ht="15">
      <c r="B3" s="1" t="s">
        <v>8</v>
      </c>
      <c r="I3" s="4"/>
      <c r="J3" s="6"/>
      <c r="L3" s="7"/>
      <c r="N3" s="7"/>
      <c r="P3" s="7"/>
      <c r="Q3" s="4"/>
      <c r="R3" s="4" t="s">
        <v>7</v>
      </c>
    </row>
    <row r="4" spans="2:18" ht="30" customHeight="1">
      <c r="B4" s="17"/>
      <c r="C4" s="13">
        <v>2007</v>
      </c>
      <c r="D4" s="13">
        <v>2008</v>
      </c>
      <c r="E4" s="13">
        <v>2009</v>
      </c>
      <c r="F4" s="13">
        <v>2010</v>
      </c>
      <c r="G4" s="13">
        <v>2011</v>
      </c>
      <c r="H4" s="13">
        <v>2012</v>
      </c>
      <c r="I4" s="13">
        <v>2013</v>
      </c>
      <c r="J4" s="13">
        <v>2014</v>
      </c>
      <c r="K4" s="13">
        <v>2015</v>
      </c>
      <c r="L4" s="18">
        <v>2016</v>
      </c>
      <c r="M4" s="18">
        <v>2017</v>
      </c>
      <c r="N4" s="18">
        <v>2018</v>
      </c>
      <c r="O4" s="18">
        <v>2019</v>
      </c>
      <c r="P4" s="18">
        <v>2020</v>
      </c>
      <c r="Q4" s="16">
        <v>2021</v>
      </c>
      <c r="R4" s="16">
        <v>2022</v>
      </c>
    </row>
    <row r="5" spans="2:18" s="5" customFormat="1" ht="18" customHeight="1">
      <c r="B5" s="14" t="s">
        <v>13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  <row r="6" spans="2:18" ht="15" customHeight="1">
      <c r="B6" s="19" t="s">
        <v>0</v>
      </c>
      <c r="C6" s="8">
        <v>25123</v>
      </c>
      <c r="D6" s="9">
        <v>26413</v>
      </c>
      <c r="E6" s="9">
        <v>27188</v>
      </c>
      <c r="F6" s="9">
        <v>31250</v>
      </c>
      <c r="G6" s="9">
        <v>32040</v>
      </c>
      <c r="H6" s="9">
        <v>29744</v>
      </c>
      <c r="I6" s="9">
        <v>26828</v>
      </c>
      <c r="J6" s="8">
        <v>25855</v>
      </c>
      <c r="K6" s="8">
        <v>28958</v>
      </c>
      <c r="L6" s="8">
        <v>19287</v>
      </c>
      <c r="M6" s="8">
        <v>28540</v>
      </c>
      <c r="N6" s="8">
        <v>11963</v>
      </c>
      <c r="O6" s="8">
        <v>23519</v>
      </c>
      <c r="P6" s="8">
        <v>43872</v>
      </c>
      <c r="Q6" s="8">
        <v>48984</v>
      </c>
      <c r="R6" s="8">
        <v>57083</v>
      </c>
    </row>
    <row r="7" spans="2:18" ht="15" customHeight="1">
      <c r="B7" s="19" t="s">
        <v>1</v>
      </c>
      <c r="C7" s="8">
        <v>191055</v>
      </c>
      <c r="D7" s="9">
        <v>184669</v>
      </c>
      <c r="E7" s="9">
        <v>168814</v>
      </c>
      <c r="F7" s="9">
        <v>171571</v>
      </c>
      <c r="G7" s="9">
        <v>182447</v>
      </c>
      <c r="H7" s="8">
        <v>166183</v>
      </c>
      <c r="I7" s="9">
        <v>157665</v>
      </c>
      <c r="J7" s="8">
        <v>169054</v>
      </c>
      <c r="K7" s="8">
        <v>179047</v>
      </c>
      <c r="L7" s="8">
        <v>178249</v>
      </c>
      <c r="M7" s="8">
        <v>207497</v>
      </c>
      <c r="N7" s="8">
        <v>235470</v>
      </c>
      <c r="O7" s="8">
        <v>267229</v>
      </c>
      <c r="P7" s="8">
        <v>274884</v>
      </c>
      <c r="Q7" s="8">
        <v>286375</v>
      </c>
      <c r="R7" s="8">
        <v>275195</v>
      </c>
    </row>
    <row r="8" spans="2:18" ht="15" customHeight="1">
      <c r="B8" s="19" t="s">
        <v>2</v>
      </c>
      <c r="C8" s="8">
        <v>9103</v>
      </c>
      <c r="D8" s="9">
        <v>353</v>
      </c>
      <c r="E8" s="9">
        <v>12916</v>
      </c>
      <c r="F8" s="9">
        <v>16488</v>
      </c>
      <c r="G8" s="9">
        <v>5224</v>
      </c>
      <c r="H8" s="9">
        <v>2245</v>
      </c>
      <c r="I8" s="9">
        <v>6492</v>
      </c>
      <c r="J8" s="8">
        <v>18998</v>
      </c>
      <c r="K8" s="8">
        <v>3163</v>
      </c>
      <c r="L8" s="8">
        <v>13282</v>
      </c>
      <c r="M8" s="8">
        <v>63</v>
      </c>
      <c r="N8" s="8">
        <v>167</v>
      </c>
      <c r="O8" s="8">
        <v>3778</v>
      </c>
      <c r="P8" s="8">
        <v>13533</v>
      </c>
      <c r="Q8" s="8">
        <v>12432</v>
      </c>
      <c r="R8" s="8">
        <v>406</v>
      </c>
    </row>
    <row r="9" spans="2:18" ht="15" customHeight="1">
      <c r="B9" s="20" t="s">
        <v>3</v>
      </c>
      <c r="C9" s="10">
        <v>225281</v>
      </c>
      <c r="D9" s="10">
        <v>211435</v>
      </c>
      <c r="E9" s="10">
        <v>208918</v>
      </c>
      <c r="F9" s="11">
        <v>219309</v>
      </c>
      <c r="G9" s="11">
        <v>219711</v>
      </c>
      <c r="H9" s="11">
        <v>198172</v>
      </c>
      <c r="I9" s="11">
        <v>190985</v>
      </c>
      <c r="J9" s="10">
        <v>213907</v>
      </c>
      <c r="K9" s="10">
        <v>211168</v>
      </c>
      <c r="L9" s="10">
        <v>210818</v>
      </c>
      <c r="M9" s="10">
        <f>M6+M7+M8</f>
        <v>236100</v>
      </c>
      <c r="N9" s="10">
        <f>N6+N7+N8</f>
        <v>247600</v>
      </c>
      <c r="O9" s="10">
        <f>O6+O7+O8</f>
        <v>294526</v>
      </c>
      <c r="P9" s="12">
        <v>332289</v>
      </c>
      <c r="Q9" s="10">
        <f>Q6+Q7+Q8</f>
        <v>347791</v>
      </c>
      <c r="R9" s="10">
        <f>R6+R7+R8</f>
        <v>332684</v>
      </c>
    </row>
    <row r="10" spans="2:18" s="5" customFormat="1" ht="21" customHeight="1">
      <c r="B10" s="14" t="s">
        <v>14</v>
      </c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</row>
    <row r="11" spans="2:18" ht="15" customHeight="1">
      <c r="B11" s="19" t="s">
        <v>10</v>
      </c>
      <c r="C11" s="8">
        <v>264</v>
      </c>
      <c r="D11" s="9">
        <v>248</v>
      </c>
      <c r="E11" s="9">
        <v>248</v>
      </c>
      <c r="F11" s="9">
        <v>212</v>
      </c>
      <c r="G11" s="9">
        <v>222</v>
      </c>
      <c r="H11" s="9">
        <v>197</v>
      </c>
      <c r="I11" s="9">
        <v>189</v>
      </c>
      <c r="J11" s="8">
        <v>200</v>
      </c>
      <c r="K11" s="8">
        <v>205</v>
      </c>
      <c r="L11" s="8">
        <v>203</v>
      </c>
      <c r="M11" s="8">
        <v>210</v>
      </c>
      <c r="N11" s="8">
        <v>216</v>
      </c>
      <c r="O11" s="8">
        <v>211</v>
      </c>
      <c r="P11" s="8">
        <v>199</v>
      </c>
      <c r="Q11" s="8">
        <v>198</v>
      </c>
      <c r="R11" s="8">
        <v>174</v>
      </c>
    </row>
    <row r="12" spans="2:18" ht="15" customHeight="1">
      <c r="B12" s="19" t="s">
        <v>12</v>
      </c>
      <c r="C12" s="8">
        <v>178268</v>
      </c>
      <c r="D12" s="9">
        <v>156468</v>
      </c>
      <c r="E12" s="9">
        <v>159705</v>
      </c>
      <c r="F12" s="9">
        <v>174354</v>
      </c>
      <c r="G12" s="9">
        <v>172199</v>
      </c>
      <c r="H12" s="9">
        <v>158688</v>
      </c>
      <c r="I12" s="9">
        <v>151471</v>
      </c>
      <c r="J12" s="8">
        <v>169733</v>
      </c>
      <c r="K12" s="8">
        <v>172756</v>
      </c>
      <c r="L12" s="8">
        <v>167687</v>
      </c>
      <c r="M12" s="8">
        <v>154639</v>
      </c>
      <c r="N12" s="8">
        <v>169884</v>
      </c>
      <c r="O12" s="8">
        <v>197475</v>
      </c>
      <c r="P12" s="8">
        <v>237061</v>
      </c>
      <c r="Q12" s="8">
        <v>247066</v>
      </c>
      <c r="R12" s="8">
        <v>235671</v>
      </c>
    </row>
    <row r="13" spans="2:18" ht="15" customHeight="1">
      <c r="B13" s="19" t="s">
        <v>4</v>
      </c>
      <c r="C13" s="8">
        <v>9149</v>
      </c>
      <c r="D13" s="9">
        <v>15509</v>
      </c>
      <c r="E13" s="9">
        <v>6065</v>
      </c>
      <c r="F13" s="9">
        <v>1193</v>
      </c>
      <c r="G13" s="9">
        <v>5758</v>
      </c>
      <c r="H13" s="9">
        <v>1819</v>
      </c>
      <c r="I13" s="9">
        <v>3215</v>
      </c>
      <c r="J13" s="8">
        <v>3531</v>
      </c>
      <c r="K13" s="8">
        <v>8882</v>
      </c>
      <c r="L13" s="8">
        <v>3069</v>
      </c>
      <c r="M13" s="8">
        <v>56612</v>
      </c>
      <c r="N13" s="8">
        <v>40687</v>
      </c>
      <c r="O13" s="8">
        <v>26155</v>
      </c>
      <c r="P13" s="8">
        <v>17203</v>
      </c>
      <c r="Q13" s="8">
        <v>13771</v>
      </c>
      <c r="R13" s="8">
        <v>12939</v>
      </c>
    </row>
    <row r="14" spans="2:18" ht="15" customHeight="1">
      <c r="B14" s="19" t="s">
        <v>5</v>
      </c>
      <c r="C14" s="8">
        <v>11187</v>
      </c>
      <c r="D14" s="9">
        <v>12022</v>
      </c>
      <c r="E14" s="9">
        <v>11650</v>
      </c>
      <c r="F14" s="9">
        <v>11510</v>
      </c>
      <c r="G14" s="9">
        <v>11788</v>
      </c>
      <c r="H14" s="9">
        <v>10640</v>
      </c>
      <c r="I14" s="9">
        <v>10255</v>
      </c>
      <c r="J14" s="8">
        <v>11485</v>
      </c>
      <c r="K14" s="8">
        <v>10038</v>
      </c>
      <c r="L14" s="8">
        <v>11319</v>
      </c>
      <c r="M14" s="8">
        <v>12676</v>
      </c>
      <c r="N14" s="8">
        <v>13294</v>
      </c>
      <c r="O14" s="8">
        <v>26813</v>
      </c>
      <c r="P14" s="8">
        <v>28842</v>
      </c>
      <c r="Q14" s="8">
        <v>29673</v>
      </c>
      <c r="R14" s="8">
        <v>28862</v>
      </c>
    </row>
    <row r="15" spans="2:18" ht="15" customHeight="1">
      <c r="B15" s="19" t="s">
        <v>6</v>
      </c>
      <c r="C15" s="8">
        <v>26413</v>
      </c>
      <c r="D15" s="9">
        <v>27188</v>
      </c>
      <c r="E15" s="9">
        <v>31250</v>
      </c>
      <c r="F15" s="9">
        <v>32040</v>
      </c>
      <c r="G15" s="9">
        <v>29744</v>
      </c>
      <c r="H15" s="9">
        <v>26828</v>
      </c>
      <c r="I15" s="9">
        <v>25855</v>
      </c>
      <c r="J15" s="8">
        <v>28958</v>
      </c>
      <c r="K15" s="8">
        <v>19287</v>
      </c>
      <c r="L15" s="8">
        <v>28540</v>
      </c>
      <c r="M15" s="8">
        <v>11963</v>
      </c>
      <c r="N15" s="8">
        <v>23519</v>
      </c>
      <c r="O15" s="8">
        <v>43872</v>
      </c>
      <c r="P15" s="8">
        <v>48984</v>
      </c>
      <c r="Q15" s="8">
        <v>57083</v>
      </c>
      <c r="R15" s="8">
        <v>55038</v>
      </c>
    </row>
    <row r="16" spans="2:18" ht="15" customHeight="1">
      <c r="B16" s="20" t="s">
        <v>11</v>
      </c>
      <c r="C16" s="10">
        <v>225281</v>
      </c>
      <c r="D16" s="10">
        <v>211435</v>
      </c>
      <c r="E16" s="10">
        <v>208918</v>
      </c>
      <c r="F16" s="11">
        <v>219309</v>
      </c>
      <c r="G16" s="11">
        <v>219711</v>
      </c>
      <c r="H16" s="11">
        <v>198172</v>
      </c>
      <c r="I16" s="11">
        <v>190985</v>
      </c>
      <c r="J16" s="10">
        <v>213907</v>
      </c>
      <c r="K16" s="21">
        <v>211168</v>
      </c>
      <c r="L16" s="10">
        <v>210818</v>
      </c>
      <c r="M16" s="10">
        <f>M11+M12+M13+M14+M15</f>
        <v>236100</v>
      </c>
      <c r="N16" s="10">
        <f>N11+N12+N13+N14+N15</f>
        <v>247600</v>
      </c>
      <c r="O16" s="10">
        <f>O11+O12+O13+O14+O15</f>
        <v>294526</v>
      </c>
      <c r="P16" s="12">
        <v>332289</v>
      </c>
      <c r="Q16" s="10">
        <f>Q11+Q12+Q13+Q14+Q15</f>
        <v>347791</v>
      </c>
      <c r="R16" s="10">
        <f>R11+R12+R13+R14+R15</f>
        <v>332684</v>
      </c>
    </row>
    <row r="17" ht="15">
      <c r="B17" s="2"/>
    </row>
  </sheetData>
  <sheetProtection/>
  <mergeCells count="3">
    <mergeCell ref="B5:R5"/>
    <mergeCell ref="B10:R10"/>
    <mergeCell ref="B2:R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Kamran Bayramov</cp:lastModifiedBy>
  <cp:lastPrinted>2014-04-14T09:32:30Z</cp:lastPrinted>
  <dcterms:created xsi:type="dcterms:W3CDTF">2012-07-31T08:32:03Z</dcterms:created>
  <dcterms:modified xsi:type="dcterms:W3CDTF">2023-08-01T05:24:47Z</dcterms:modified>
  <cp:category/>
  <cp:version/>
  <cp:contentType/>
  <cp:contentStatus/>
</cp:coreProperties>
</file>