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1"/>
  </bookViews>
  <sheets>
    <sheet name="7,1" sheetId="1" r:id="rId1"/>
    <sheet name="7,2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<sst xmlns="http://schemas.openxmlformats.org/spreadsheetml/2006/main" count="44" uniqueCount="25">
  <si>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 xml:space="preserve">7.1 İşçi qüvvəsi və qeyri-fəal əhalinin yaşayış yeri və cins üzrə bölgüsü </t>
  </si>
  <si>
    <t xml:space="preserve">Cinsi          </t>
  </si>
  <si>
    <t xml:space="preserve">Şəhər və kənd  </t>
  </si>
  <si>
    <t>Cəmi</t>
  </si>
  <si>
    <t>kişilər</t>
  </si>
  <si>
    <t>qadınlar</t>
  </si>
  <si>
    <t xml:space="preserve">Şəhər </t>
  </si>
  <si>
    <t xml:space="preserve">Kənd    </t>
  </si>
  <si>
    <t>* 15 və yuxarı yaşda olan əhaliyə nisbəti</t>
  </si>
  <si>
    <t>İşçi qüvvəsi,                           min nəfər</t>
  </si>
  <si>
    <t xml:space="preserve">o cümlədən        </t>
  </si>
  <si>
    <t xml:space="preserve">məşğul əhali      </t>
  </si>
  <si>
    <t xml:space="preserve">işsiz əhali            </t>
  </si>
  <si>
    <t xml:space="preserve">Qeyri-fəal əhali,                         min nəfər                    </t>
  </si>
  <si>
    <r>
      <t xml:space="preserve">Məşğulluğun səviyyəsi, faizlə*             </t>
    </r>
    <r>
      <rPr>
        <i/>
        <sz val="11"/>
        <rFont val="Times New Roman"/>
        <family val="1"/>
      </rPr>
      <t xml:space="preserve">  </t>
    </r>
  </si>
  <si>
    <t xml:space="preserve">İşsizliyin səviyyəsi, faizlə                     </t>
  </si>
  <si>
    <t xml:space="preserve">7.2 Əmək qabiliyyətli yaşda olan işçi qüvvəsi və qeyri-fəal əhalinin </t>
  </si>
  <si>
    <t>yaşayış yeri və cins üzrə bölgüsü (kişilər 15-64 yaşda, qadınlar 15-62 yaşda)</t>
  </si>
  <si>
    <t xml:space="preserve">İşçi qüvvəsi,                </t>
  </si>
  <si>
    <t xml:space="preserve">o cümlədən                        </t>
  </si>
  <si>
    <t xml:space="preserve">İqtisadi qeyri-fəal əhali,                             min nəfər              </t>
  </si>
  <si>
    <r>
      <t xml:space="preserve">Məşğulluğun səviyyəsi, faizlə             </t>
    </r>
    <r>
      <rPr>
        <i/>
        <sz val="11"/>
        <rFont val="Times New Roman"/>
        <family val="1"/>
      </rPr>
      <t xml:space="preserve">   </t>
    </r>
  </si>
  <si>
    <r>
      <t xml:space="preserve">İşsizliyin səviyyəsi, faizlə                   </t>
    </r>
    <r>
      <rPr>
        <i/>
        <sz val="11"/>
        <rFont val="Times New Roman"/>
        <family val="1"/>
      </rPr>
      <t xml:space="preserve">  </t>
    </r>
  </si>
  <si>
    <t xml:space="preserve">məşğul əhali             </t>
  </si>
  <si>
    <t xml:space="preserve">işsiz əhali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</si>
</sst>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164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4" fontId="5" fillId="0" borderId="14" xfId="0" applyNumberFormat="1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11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13" xfId="0" applyFont="1" applyBorder="1" applyAlignment="1">
      <alignment vertical="top" wrapText="1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3" fillId="0" borderId="0" xfId="33" applyFont="1">
      <alignment/>
      <protection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9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49"/>
  <sheetViews>
    <sheetView showGridLines="0" zoomScalePageLayoutView="0" workbookViewId="0" topLeftCell="A1">
      <selection activeCell="K8" sqref="K8"/>
    </sheetView>
  </sheetViews>
  <sheetFormatPr defaultColWidth="9.140625" defaultRowHeight="15"/>
  <cols>
    <col min="1" max="2" width="9.140625" style="1" customWidth="1"/>
    <col min="3" max="3" width="18.57421875" style="1" customWidth="1"/>
    <col min="4" max="6" width="14.7109375" style="1" customWidth="1"/>
    <col min="7" max="7" width="14.7109375" style="2" customWidth="1"/>
    <col min="8" max="9" width="14.7109375" style="1" customWidth="1"/>
    <col min="10" max="16384" width="9.140625" style="1" customWidth="1"/>
  </cols>
  <sheetData>
    <row r="3" spans="3:9" ht="15" customHeight="1">
      <c r="C3" s="52" t="s">
        <v>0</v>
      </c>
      <c r="D3" s="52"/>
      <c r="E3" s="52"/>
      <c r="F3" s="52"/>
      <c r="G3" s="52"/>
      <c r="H3" s="52"/>
      <c r="I3" s="52"/>
    </row>
    <row r="4" spans="3:9" ht="15" customHeight="1">
      <c r="C4" s="47"/>
      <c r="D4" s="47"/>
      <c r="E4" s="47"/>
      <c r="F4" s="47"/>
      <c r="G4" s="47"/>
      <c r="H4" s="47"/>
      <c r="I4" s="47"/>
    </row>
    <row r="6" ht="17.25" customHeight="1" thickBot="1">
      <c r="C6" s="3"/>
    </row>
    <row r="7" spans="3:9" ht="28.5" customHeight="1">
      <c r="C7" s="53" t="s">
        <v>1</v>
      </c>
      <c r="D7" s="55" t="s">
        <v>9</v>
      </c>
      <c r="E7" s="55" t="s">
        <v>10</v>
      </c>
      <c r="F7" s="55"/>
      <c r="G7" s="57" t="s">
        <v>13</v>
      </c>
      <c r="H7" s="55" t="s">
        <v>14</v>
      </c>
      <c r="I7" s="59" t="s">
        <v>15</v>
      </c>
    </row>
    <row r="8" spans="3:9" ht="31.5" customHeight="1" thickBot="1">
      <c r="C8" s="54"/>
      <c r="D8" s="56"/>
      <c r="E8" s="23" t="s">
        <v>11</v>
      </c>
      <c r="F8" s="23" t="s">
        <v>12</v>
      </c>
      <c r="G8" s="58"/>
      <c r="H8" s="56"/>
      <c r="I8" s="60"/>
    </row>
    <row r="9" spans="3:9" ht="31.5" customHeight="1">
      <c r="C9" s="49" t="s">
        <v>2</v>
      </c>
      <c r="D9" s="50"/>
      <c r="E9" s="50"/>
      <c r="F9" s="50"/>
      <c r="G9" s="50"/>
      <c r="H9" s="50"/>
      <c r="I9" s="51"/>
    </row>
    <row r="10" spans="3:16" ht="15">
      <c r="C10" s="17" t="s">
        <v>3</v>
      </c>
      <c r="D10" s="14">
        <v>5194.4</v>
      </c>
      <c r="E10" s="14">
        <v>4901.1</v>
      </c>
      <c r="F10" s="14">
        <v>293.3</v>
      </c>
      <c r="G10" s="15">
        <v>2437.3</v>
      </c>
      <c r="H10" s="14">
        <v>61.958743272157236</v>
      </c>
      <c r="I10" s="18">
        <f>F10/D10*100</f>
        <v>5.646465424303096</v>
      </c>
      <c r="K10" s="4"/>
      <c r="L10" s="4"/>
      <c r="M10" s="4"/>
      <c r="N10" s="4"/>
      <c r="O10" s="5"/>
      <c r="P10" s="5"/>
    </row>
    <row r="11" spans="3:16" ht="15" customHeight="1">
      <c r="C11" s="17" t="s">
        <v>4</v>
      </c>
      <c r="D11" s="14">
        <v>2685.7</v>
      </c>
      <c r="E11" s="14">
        <v>2556.5</v>
      </c>
      <c r="F11" s="14">
        <v>129.2</v>
      </c>
      <c r="G11" s="15">
        <v>911.7</v>
      </c>
      <c r="H11" s="14">
        <v>66.24484141647461</v>
      </c>
      <c r="I11" s="18">
        <f>F11/D11*100</f>
        <v>4.810663886510034</v>
      </c>
      <c r="K11" s="4"/>
      <c r="L11" s="6"/>
      <c r="M11" s="6"/>
      <c r="N11" s="6"/>
      <c r="P11" s="6"/>
    </row>
    <row r="12" spans="3:15" ht="15" customHeight="1">
      <c r="C12" s="17" t="s">
        <v>5</v>
      </c>
      <c r="D12" s="14">
        <v>2508.7</v>
      </c>
      <c r="E12" s="14">
        <v>2344.6</v>
      </c>
      <c r="F12" s="14">
        <v>164.1</v>
      </c>
      <c r="G12" s="15">
        <v>1525.6</v>
      </c>
      <c r="H12" s="14">
        <v>57.8758038203234</v>
      </c>
      <c r="I12" s="18">
        <f>F12/D12*100</f>
        <v>6.541236496990474</v>
      </c>
      <c r="K12" s="4"/>
      <c r="L12" s="6"/>
      <c r="M12" s="6"/>
      <c r="N12" s="6"/>
      <c r="O12" s="7"/>
    </row>
    <row r="13" spans="3:15" ht="29.25" customHeight="1">
      <c r="C13" s="49" t="s">
        <v>6</v>
      </c>
      <c r="D13" s="50"/>
      <c r="E13" s="50"/>
      <c r="F13" s="50"/>
      <c r="G13" s="50"/>
      <c r="H13" s="50"/>
      <c r="I13" s="51"/>
      <c r="K13" s="4"/>
      <c r="L13" s="6"/>
      <c r="M13" s="6"/>
      <c r="N13" s="6"/>
      <c r="O13" s="7"/>
    </row>
    <row r="14" spans="3:15" ht="12.75" customHeight="1">
      <c r="C14" s="17" t="s">
        <v>3</v>
      </c>
      <c r="D14" s="14">
        <v>2668.5</v>
      </c>
      <c r="E14" s="14">
        <v>2489</v>
      </c>
      <c r="F14" s="14">
        <v>179.5</v>
      </c>
      <c r="G14" s="15">
        <v>1519.2</v>
      </c>
      <c r="H14" s="14">
        <v>56.8624964904333</v>
      </c>
      <c r="I14" s="18">
        <f>F14/D14*100</f>
        <v>6.726625445006558</v>
      </c>
      <c r="K14" s="4"/>
      <c r="L14" s="4"/>
      <c r="M14" s="4"/>
      <c r="N14" s="4"/>
      <c r="O14" s="7"/>
    </row>
    <row r="15" spans="3:11" ht="12.75" customHeight="1">
      <c r="C15" s="17" t="s">
        <v>4</v>
      </c>
      <c r="D15" s="16">
        <v>1386.7</v>
      </c>
      <c r="E15" s="14">
        <v>1307.9</v>
      </c>
      <c r="F15" s="14">
        <v>78.8</v>
      </c>
      <c r="G15" s="15">
        <v>544.8</v>
      </c>
      <c r="H15" s="14">
        <v>61.93601425209867</v>
      </c>
      <c r="I15" s="18">
        <v>5.7</v>
      </c>
      <c r="K15" s="4"/>
    </row>
    <row r="16" spans="3:11" ht="12.75" customHeight="1">
      <c r="C16" s="17" t="s">
        <v>5</v>
      </c>
      <c r="D16" s="14">
        <v>1281.8</v>
      </c>
      <c r="E16" s="14">
        <v>1181.1</v>
      </c>
      <c r="F16" s="14">
        <v>100.7</v>
      </c>
      <c r="G16" s="15">
        <v>974.4</v>
      </c>
      <c r="H16" s="14">
        <v>52.13370926964308</v>
      </c>
      <c r="I16" s="18">
        <f>F16/D16*100</f>
        <v>7.856139803401467</v>
      </c>
      <c r="K16" s="4"/>
    </row>
    <row r="17" spans="3:11" ht="30" customHeight="1">
      <c r="C17" s="49" t="s">
        <v>7</v>
      </c>
      <c r="D17" s="50"/>
      <c r="E17" s="50"/>
      <c r="F17" s="50"/>
      <c r="G17" s="50"/>
      <c r="H17" s="50"/>
      <c r="I17" s="51"/>
      <c r="K17" s="4"/>
    </row>
    <row r="18" spans="3:14" ht="12.75" customHeight="1">
      <c r="C18" s="17" t="s">
        <v>3</v>
      </c>
      <c r="D18" s="14">
        <f aca="true" t="shared" si="0" ref="D18:G20">D10-D14</f>
        <v>2525.8999999999996</v>
      </c>
      <c r="E18" s="14">
        <f t="shared" si="0"/>
        <v>2412.1000000000004</v>
      </c>
      <c r="F18" s="14">
        <f t="shared" si="0"/>
        <v>113.80000000000001</v>
      </c>
      <c r="G18" s="15">
        <f t="shared" si="0"/>
        <v>918.1000000000001</v>
      </c>
      <c r="H18" s="14">
        <v>68.27306940692417</v>
      </c>
      <c r="I18" s="18">
        <f>F18/D18*100</f>
        <v>4.505324834712381</v>
      </c>
      <c r="K18" s="4"/>
      <c r="L18" s="4"/>
      <c r="M18" s="4"/>
      <c r="N18" s="4"/>
    </row>
    <row r="19" spans="3:11" ht="12.75" customHeight="1">
      <c r="C19" s="17" t="s">
        <v>4</v>
      </c>
      <c r="D19" s="14">
        <f t="shared" si="0"/>
        <v>1298.9999999999998</v>
      </c>
      <c r="E19" s="14">
        <f t="shared" si="0"/>
        <v>1248.6</v>
      </c>
      <c r="F19" s="14">
        <f t="shared" si="0"/>
        <v>50.39999999999999</v>
      </c>
      <c r="G19" s="15">
        <f t="shared" si="0"/>
        <v>366.9000000000001</v>
      </c>
      <c r="H19" s="14">
        <v>71.45191205513522</v>
      </c>
      <c r="I19" s="18">
        <f>F19/D19*100</f>
        <v>3.879907621247113</v>
      </c>
      <c r="K19" s="4"/>
    </row>
    <row r="20" spans="3:11" ht="15.75" thickBot="1">
      <c r="C20" s="19" t="s">
        <v>5</v>
      </c>
      <c r="D20" s="20">
        <f t="shared" si="0"/>
        <v>1226.8999999999999</v>
      </c>
      <c r="E20" s="20">
        <f t="shared" si="0"/>
        <v>1163.5</v>
      </c>
      <c r="F20" s="20">
        <f t="shared" si="0"/>
        <v>63.39999999999999</v>
      </c>
      <c r="G20" s="21">
        <f t="shared" si="0"/>
        <v>551.1999999999999</v>
      </c>
      <c r="H20" s="20">
        <v>65.16201985896316</v>
      </c>
      <c r="I20" s="22">
        <f>F20/D20*100</f>
        <v>5.167495313391474</v>
      </c>
      <c r="K20" s="4"/>
    </row>
    <row r="21" spans="3:9" ht="15">
      <c r="C21" s="9"/>
      <c r="D21" s="10"/>
      <c r="E21" s="10"/>
      <c r="F21" s="10"/>
      <c r="G21" s="11"/>
      <c r="H21" s="10"/>
      <c r="I21" s="10"/>
    </row>
    <row r="22" spans="4:16" ht="15" customHeight="1">
      <c r="D22" s="9"/>
      <c r="E22" s="9"/>
      <c r="F22" s="9"/>
      <c r="G22" s="8"/>
      <c r="H22" s="9"/>
      <c r="I22" s="9"/>
      <c r="K22" s="6"/>
      <c r="L22" s="6"/>
      <c r="M22" s="6"/>
      <c r="N22" s="6"/>
      <c r="O22" s="6"/>
      <c r="P22" s="6"/>
    </row>
    <row r="23" spans="3:9" ht="15" customHeight="1">
      <c r="C23" s="12"/>
      <c r="D23" s="9"/>
      <c r="E23" s="9"/>
      <c r="F23" s="9"/>
      <c r="G23" s="8"/>
      <c r="H23" s="13"/>
      <c r="I23" s="13"/>
    </row>
    <row r="24" ht="15" customHeight="1">
      <c r="C24" s="25" t="s">
        <v>8</v>
      </c>
    </row>
    <row r="25" ht="15" customHeight="1">
      <c r="C25" s="12"/>
    </row>
    <row r="27" spans="5:7" ht="15">
      <c r="E27" s="5"/>
      <c r="F27" s="5"/>
      <c r="G27" s="4"/>
    </row>
    <row r="29" spans="5:7" ht="15">
      <c r="E29" s="5"/>
      <c r="F29" s="5"/>
      <c r="G29" s="4"/>
    </row>
    <row r="31" spans="5:7" ht="15">
      <c r="E31" s="5"/>
      <c r="F31" s="5"/>
      <c r="G31" s="4"/>
    </row>
    <row r="32" spans="5:7" ht="15">
      <c r="E32" s="5"/>
      <c r="F32" s="5"/>
      <c r="G32" s="4"/>
    </row>
    <row r="33" spans="5:7" ht="15">
      <c r="E33" s="5"/>
      <c r="F33" s="5"/>
      <c r="G33" s="4"/>
    </row>
    <row r="34" spans="5:7" ht="15">
      <c r="E34" s="5"/>
      <c r="F34" s="5"/>
      <c r="G34" s="4"/>
    </row>
    <row r="35" spans="5:7" ht="15">
      <c r="E35" s="5"/>
      <c r="F35" s="5"/>
      <c r="G35" s="4"/>
    </row>
    <row r="37" spans="5:7" ht="15">
      <c r="E37" s="5"/>
      <c r="F37" s="5"/>
      <c r="G37" s="4"/>
    </row>
    <row r="39" spans="5:7" ht="15">
      <c r="E39" s="5"/>
      <c r="F39" s="5"/>
      <c r="G39" s="4"/>
    </row>
    <row r="40" spans="5:7" ht="15">
      <c r="E40" s="5"/>
      <c r="F40" s="5"/>
      <c r="G40" s="4"/>
    </row>
    <row r="41" spans="5:7" ht="15">
      <c r="E41" s="5"/>
      <c r="F41" s="5"/>
      <c r="G41" s="4"/>
    </row>
    <row r="42" spans="5:7" ht="15">
      <c r="E42" s="5"/>
      <c r="F42" s="5"/>
      <c r="G42" s="4"/>
    </row>
    <row r="43" spans="5:6" ht="12.75">
      <c r="E43" s="2"/>
      <c r="F43" s="2"/>
    </row>
    <row r="44" spans="5:6" ht="12.75">
      <c r="E44" s="2"/>
      <c r="F44" s="2"/>
    </row>
    <row r="45" spans="5:7" ht="15">
      <c r="E45" s="5"/>
      <c r="F45" s="5"/>
      <c r="G45" s="4"/>
    </row>
    <row r="47" spans="5:7" ht="15">
      <c r="E47" s="5"/>
      <c r="F47" s="5"/>
      <c r="G47" s="4"/>
    </row>
    <row r="49" spans="5:7" ht="15">
      <c r="E49" s="5"/>
      <c r="F49" s="5"/>
      <c r="G49" s="4"/>
    </row>
  </sheetData>
  <sheetProtection/>
  <mergeCells count="10">
    <mergeCell ref="C9:I9"/>
    <mergeCell ref="C13:I13"/>
    <mergeCell ref="C17:I17"/>
    <mergeCell ref="C3:I3"/>
    <mergeCell ref="C7:C8"/>
    <mergeCell ref="D7:D8"/>
    <mergeCell ref="E7:F7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A46"/>
  <sheetViews>
    <sheetView showGridLines="0" tabSelected="1" zoomScalePageLayoutView="0" workbookViewId="0" topLeftCell="A1">
      <selection activeCell="K8" sqref="K8"/>
    </sheetView>
  </sheetViews>
  <sheetFormatPr defaultColWidth="9.140625" defaultRowHeight="15"/>
  <cols>
    <col min="1" max="2" width="9.140625" style="2" customWidth="1"/>
    <col min="3" max="3" width="13.00390625" style="2" customWidth="1"/>
    <col min="4" max="9" width="12.7109375" style="2" customWidth="1"/>
    <col min="10" max="16384" width="9.140625" style="2" customWidth="1"/>
  </cols>
  <sheetData>
    <row r="3" spans="3:9" ht="15.75">
      <c r="C3" s="66" t="s">
        <v>16</v>
      </c>
      <c r="D3" s="66"/>
      <c r="E3" s="66"/>
      <c r="F3" s="66"/>
      <c r="G3" s="66"/>
      <c r="H3" s="66"/>
      <c r="I3" s="66"/>
    </row>
    <row r="4" spans="3:9" ht="15.75">
      <c r="C4" s="66" t="s">
        <v>17</v>
      </c>
      <c r="D4" s="66"/>
      <c r="E4" s="66"/>
      <c r="F4" s="66"/>
      <c r="G4" s="66"/>
      <c r="H4" s="66"/>
      <c r="I4" s="66"/>
    </row>
    <row r="5" spans="3:9" ht="15.75">
      <c r="C5" s="48"/>
      <c r="D5" s="48"/>
      <c r="E5" s="48"/>
      <c r="F5" s="48"/>
      <c r="G5" s="48"/>
      <c r="H5" s="48"/>
      <c r="I5" s="48"/>
    </row>
    <row r="6" spans="3:9" ht="15.75">
      <c r="C6" s="67"/>
      <c r="D6" s="67"/>
      <c r="E6" s="67"/>
      <c r="F6" s="67"/>
      <c r="G6" s="67"/>
      <c r="H6" s="67"/>
      <c r="I6" s="67"/>
    </row>
    <row r="7" ht="13.5" thickBot="1">
      <c r="C7" s="26"/>
    </row>
    <row r="8" spans="3:9" ht="29.25" customHeight="1">
      <c r="C8" s="68" t="s">
        <v>1</v>
      </c>
      <c r="D8" s="57" t="s">
        <v>18</v>
      </c>
      <c r="E8" s="57" t="s">
        <v>19</v>
      </c>
      <c r="F8" s="57"/>
      <c r="G8" s="57" t="s">
        <v>20</v>
      </c>
      <c r="H8" s="57" t="s">
        <v>21</v>
      </c>
      <c r="I8" s="61" t="s">
        <v>22</v>
      </c>
    </row>
    <row r="9" spans="3:9" ht="30" customHeight="1" thickBot="1">
      <c r="C9" s="69"/>
      <c r="D9" s="58"/>
      <c r="E9" s="24" t="s">
        <v>23</v>
      </c>
      <c r="F9" s="24" t="s">
        <v>24</v>
      </c>
      <c r="G9" s="58"/>
      <c r="H9" s="58"/>
      <c r="I9" s="62"/>
    </row>
    <row r="10" spans="3:9" ht="32.25" customHeight="1">
      <c r="C10" s="63" t="s">
        <v>2</v>
      </c>
      <c r="D10" s="64"/>
      <c r="E10" s="64"/>
      <c r="F10" s="64"/>
      <c r="G10" s="64"/>
      <c r="H10" s="64"/>
      <c r="I10" s="65"/>
    </row>
    <row r="11" spans="3:20" ht="15">
      <c r="C11" s="28" t="s">
        <v>3</v>
      </c>
      <c r="D11" s="29">
        <f>E11+F11</f>
        <v>5119.900000000001</v>
      </c>
      <c r="E11" s="29">
        <v>4826.6</v>
      </c>
      <c r="F11" s="14">
        <v>293.3</v>
      </c>
      <c r="G11" s="29">
        <v>1693.9</v>
      </c>
      <c r="H11" s="29">
        <v>69.66198077533701</v>
      </c>
      <c r="I11" s="30">
        <f>F11/D11*100</f>
        <v>5.728627512256098</v>
      </c>
      <c r="K11" s="27"/>
      <c r="L11" s="27"/>
      <c r="M11" s="27"/>
      <c r="N11" s="27"/>
      <c r="O11" s="27"/>
      <c r="Q11" s="27"/>
      <c r="R11" s="27"/>
      <c r="S11" s="27"/>
      <c r="T11" s="27"/>
    </row>
    <row r="12" spans="3:20" ht="15">
      <c r="C12" s="28" t="s">
        <v>4</v>
      </c>
      <c r="D12" s="29">
        <f>E12+F12</f>
        <v>2659.5</v>
      </c>
      <c r="E12" s="29">
        <v>2530.3</v>
      </c>
      <c r="F12" s="14">
        <v>129.2</v>
      </c>
      <c r="G12" s="29">
        <v>727.1</v>
      </c>
      <c r="H12" s="29">
        <v>72.64505756366457</v>
      </c>
      <c r="I12" s="30">
        <f>F12/D12*100</f>
        <v>4.8580560255687155</v>
      </c>
      <c r="K12" s="27"/>
      <c r="M12" s="31"/>
      <c r="Q12" s="27"/>
      <c r="R12" s="27"/>
      <c r="S12" s="27"/>
      <c r="T12" s="27"/>
    </row>
    <row r="13" spans="3:20" ht="15">
      <c r="C13" s="28" t="s">
        <v>5</v>
      </c>
      <c r="D13" s="29">
        <f>E13+F13</f>
        <v>2460.4</v>
      </c>
      <c r="E13" s="29">
        <v>2296.3</v>
      </c>
      <c r="F13" s="14">
        <v>164.1</v>
      </c>
      <c r="G13" s="29">
        <v>966.8</v>
      </c>
      <c r="H13" s="29">
        <v>66.64635031200118</v>
      </c>
      <c r="I13" s="30">
        <f>F13/D13*100</f>
        <v>6.669647211835474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3:20" ht="31.5" customHeight="1">
      <c r="C14" s="63" t="s">
        <v>6</v>
      </c>
      <c r="D14" s="64"/>
      <c r="E14" s="64"/>
      <c r="F14" s="64"/>
      <c r="G14" s="64"/>
      <c r="H14" s="64"/>
      <c r="I14" s="65"/>
      <c r="K14" s="27"/>
      <c r="L14" s="27"/>
      <c r="M14" s="27"/>
      <c r="N14" s="27"/>
      <c r="O14" s="27"/>
      <c r="P14" s="32"/>
      <c r="Q14" s="27"/>
      <c r="R14" s="27"/>
      <c r="S14" s="27"/>
      <c r="T14" s="27"/>
    </row>
    <row r="15" spans="3:20" ht="15">
      <c r="C15" s="28" t="s">
        <v>3</v>
      </c>
      <c r="D15" s="29">
        <f>E15+F15</f>
        <v>2632</v>
      </c>
      <c r="E15" s="29">
        <v>2452.5</v>
      </c>
      <c r="F15" s="14">
        <v>179.5</v>
      </c>
      <c r="G15" s="29">
        <v>1065.2</v>
      </c>
      <c r="H15" s="29">
        <v>64.7507656563523</v>
      </c>
      <c r="I15" s="30">
        <f>F15/D15*100</f>
        <v>6.819908814589666</v>
      </c>
      <c r="K15" s="27"/>
      <c r="L15" s="4"/>
      <c r="M15" s="31"/>
      <c r="N15" s="27"/>
      <c r="Q15" s="27"/>
      <c r="R15" s="27"/>
      <c r="S15" s="27"/>
      <c r="T15" s="27"/>
    </row>
    <row r="16" spans="3:20" ht="15">
      <c r="C16" s="28" t="s">
        <v>4</v>
      </c>
      <c r="D16" s="29">
        <f>E16+F16</f>
        <v>1376.8999999999999</v>
      </c>
      <c r="E16" s="29">
        <v>1298.1</v>
      </c>
      <c r="F16" s="14">
        <v>78.8</v>
      </c>
      <c r="G16" s="29">
        <v>423</v>
      </c>
      <c r="H16" s="29">
        <v>69.00749561426824</v>
      </c>
      <c r="I16" s="30">
        <f>F16/D16*100</f>
        <v>5.723000944149902</v>
      </c>
      <c r="K16" s="27"/>
      <c r="L16" s="4"/>
      <c r="M16" s="4"/>
      <c r="N16" s="4"/>
      <c r="O16" s="4"/>
      <c r="Q16" s="27"/>
      <c r="R16" s="27"/>
      <c r="S16" s="27"/>
      <c r="T16" s="27"/>
    </row>
    <row r="17" spans="3:20" ht="15">
      <c r="C17" s="28" t="s">
        <v>5</v>
      </c>
      <c r="D17" s="29">
        <f>E17+F17</f>
        <v>1255.1000000000001</v>
      </c>
      <c r="E17" s="29">
        <v>1154.4</v>
      </c>
      <c r="F17" s="14">
        <v>100.7</v>
      </c>
      <c r="G17" s="29">
        <v>642.2</v>
      </c>
      <c r="H17" s="29">
        <v>60.55074744295831</v>
      </c>
      <c r="I17" s="30">
        <f>F17/D17*100</f>
        <v>8.023265078479803</v>
      </c>
      <c r="K17" s="27"/>
      <c r="L17" s="33"/>
      <c r="M17" s="33"/>
      <c r="N17" s="33"/>
      <c r="P17" s="34"/>
      <c r="Q17" s="34"/>
      <c r="R17" s="34"/>
      <c r="S17" s="27"/>
      <c r="T17" s="27"/>
    </row>
    <row r="18" spans="3:20" ht="30.75" customHeight="1">
      <c r="C18" s="63" t="s">
        <v>7</v>
      </c>
      <c r="D18" s="64"/>
      <c r="E18" s="64"/>
      <c r="F18" s="64"/>
      <c r="G18" s="64"/>
      <c r="H18" s="64"/>
      <c r="I18" s="65"/>
      <c r="K18" s="27"/>
      <c r="L18" s="33"/>
      <c r="M18" s="33"/>
      <c r="N18" s="33"/>
      <c r="P18" s="34"/>
      <c r="Q18" s="34"/>
      <c r="R18" s="34"/>
      <c r="S18" s="27"/>
      <c r="T18" s="27"/>
    </row>
    <row r="19" spans="3:20" ht="14.25" customHeight="1">
      <c r="C19" s="28" t="s">
        <v>3</v>
      </c>
      <c r="D19" s="29">
        <f>E19+F19</f>
        <v>2487.9000000000005</v>
      </c>
      <c r="E19" s="29">
        <v>2374.1000000000004</v>
      </c>
      <c r="F19" s="14">
        <f>F11-F15</f>
        <v>113.80000000000001</v>
      </c>
      <c r="G19" s="29">
        <v>628.7</v>
      </c>
      <c r="H19" s="29">
        <v>75.5842088506845</v>
      </c>
      <c r="I19" s="30">
        <f>F19/D19*100</f>
        <v>4.574138831946621</v>
      </c>
      <c r="K19" s="27"/>
      <c r="L19" s="27"/>
      <c r="M19" s="31"/>
      <c r="N19" s="27"/>
      <c r="Q19" s="27"/>
      <c r="R19" s="27"/>
      <c r="S19" s="27"/>
      <c r="T19" s="27"/>
    </row>
    <row r="20" spans="3:20" ht="15">
      <c r="C20" s="28" t="s">
        <v>4</v>
      </c>
      <c r="D20" s="29">
        <f>E20+F20</f>
        <v>1282.6000000000001</v>
      </c>
      <c r="E20" s="29">
        <v>1232.2</v>
      </c>
      <c r="F20" s="14">
        <f>F12-F16</f>
        <v>50.39999999999999</v>
      </c>
      <c r="G20" s="29">
        <v>304.1</v>
      </c>
      <c r="H20" s="29">
        <v>76.916354556804</v>
      </c>
      <c r="I20" s="30">
        <f>F20/D20*100</f>
        <v>3.9295181662248546</v>
      </c>
      <c r="K20" s="27"/>
      <c r="L20" s="27"/>
      <c r="M20" s="31"/>
      <c r="N20" s="27"/>
      <c r="Q20" s="27"/>
      <c r="R20" s="27"/>
      <c r="S20" s="27"/>
      <c r="T20" s="27"/>
    </row>
    <row r="21" spans="3:20" ht="15.75" thickBot="1">
      <c r="C21" s="35" t="s">
        <v>5</v>
      </c>
      <c r="D21" s="36">
        <f>E21+F21</f>
        <v>1205.3000000000002</v>
      </c>
      <c r="E21" s="36">
        <v>1141.9</v>
      </c>
      <c r="F21" s="20">
        <f>F13-F17</f>
        <v>63.39999999999999</v>
      </c>
      <c r="G21" s="36">
        <v>324.6</v>
      </c>
      <c r="H21" s="36">
        <v>74.19753086419753</v>
      </c>
      <c r="I21" s="37">
        <f>F21/D21*100</f>
        <v>5.260101219613373</v>
      </c>
      <c r="K21" s="27"/>
      <c r="L21" s="27"/>
      <c r="M21" s="38"/>
      <c r="N21" s="27"/>
      <c r="Q21" s="27"/>
      <c r="R21" s="27"/>
      <c r="S21" s="27"/>
      <c r="T21" s="27"/>
    </row>
    <row r="22" spans="3:18" ht="15">
      <c r="C22" s="8"/>
      <c r="D22" s="8"/>
      <c r="E22" s="8"/>
      <c r="F22" s="8"/>
      <c r="G22" s="8"/>
      <c r="H22" s="8"/>
      <c r="I22" s="8"/>
      <c r="R22" s="27"/>
    </row>
    <row r="23" spans="12:19" ht="15">
      <c r="L23" s="39"/>
      <c r="M23" s="39"/>
      <c r="N23" s="39"/>
      <c r="Q23" s="34"/>
      <c r="R23" s="34"/>
      <c r="S23" s="34"/>
    </row>
    <row r="24" spans="3:19" ht="15">
      <c r="C24" s="40"/>
      <c r="L24" s="39"/>
      <c r="M24" s="39"/>
      <c r="N24" s="39"/>
      <c r="Q24" s="34"/>
      <c r="R24" s="34"/>
      <c r="S24" s="34"/>
    </row>
    <row r="25" spans="3:19" ht="15.75">
      <c r="C25" s="12"/>
      <c r="F25" s="41"/>
      <c r="G25" s="41"/>
      <c r="H25" s="27"/>
      <c r="L25" s="39"/>
      <c r="M25" s="39"/>
      <c r="N25" s="39"/>
      <c r="Q25" s="34"/>
      <c r="R25" s="34"/>
      <c r="S25" s="34"/>
    </row>
    <row r="26" spans="6:14" ht="15.75">
      <c r="F26" s="41"/>
      <c r="G26" s="41"/>
      <c r="H26" s="27"/>
      <c r="L26" s="39"/>
      <c r="M26" s="39"/>
      <c r="N26" s="39"/>
    </row>
    <row r="27" spans="4:14" ht="15.75">
      <c r="D27" s="42"/>
      <c r="E27" s="43"/>
      <c r="J27" s="27"/>
      <c r="L27" s="39"/>
      <c r="M27" s="39"/>
      <c r="N27" s="39"/>
    </row>
    <row r="28" spans="5:19" ht="15.75">
      <c r="E28" s="43"/>
      <c r="J28" s="27"/>
      <c r="L28" s="39"/>
      <c r="M28" s="44"/>
      <c r="N28" s="44"/>
      <c r="Q28" s="27"/>
      <c r="R28" s="27"/>
      <c r="S28" s="27"/>
    </row>
    <row r="29" spans="4:27" ht="15.75">
      <c r="D29" s="42"/>
      <c r="E29" s="43"/>
      <c r="J29" s="27"/>
      <c r="L29" s="39"/>
      <c r="M29" s="44"/>
      <c r="N29" s="44"/>
      <c r="Q29" s="27"/>
      <c r="R29" s="27"/>
      <c r="S29" s="27"/>
      <c r="V29" s="27"/>
      <c r="W29" s="27"/>
      <c r="X29" s="27"/>
      <c r="Y29" s="27"/>
      <c r="Z29" s="27"/>
      <c r="AA29" s="27"/>
    </row>
    <row r="30" spans="5:27" ht="15.75">
      <c r="E30" s="42"/>
      <c r="I30" s="27"/>
      <c r="L30" s="39"/>
      <c r="M30" s="44"/>
      <c r="N30" s="44"/>
      <c r="Q30" s="27"/>
      <c r="R30" s="27"/>
      <c r="S30" s="27"/>
      <c r="V30" s="27"/>
      <c r="W30" s="27"/>
      <c r="X30" s="27"/>
      <c r="Y30" s="27"/>
      <c r="Z30" s="27"/>
      <c r="AA30" s="27"/>
    </row>
    <row r="31" spans="4:27" ht="15.75">
      <c r="D31" s="42"/>
      <c r="E31" s="41"/>
      <c r="I31" s="27"/>
      <c r="L31" s="39"/>
      <c r="M31" s="39"/>
      <c r="N31" s="39"/>
      <c r="V31" s="27"/>
      <c r="W31" s="27"/>
      <c r="X31" s="27"/>
      <c r="Y31" s="27"/>
      <c r="Z31" s="27"/>
      <c r="AA31" s="27"/>
    </row>
    <row r="32" spans="7:14" ht="15.75">
      <c r="G32" s="41"/>
      <c r="H32" s="42"/>
      <c r="L32" s="39"/>
      <c r="M32" s="39"/>
      <c r="N32" s="39"/>
    </row>
    <row r="33" spans="9:27" ht="15.75">
      <c r="I33" s="42"/>
      <c r="L33" s="39"/>
      <c r="M33" s="45"/>
      <c r="N33" s="39"/>
      <c r="Q33" s="27"/>
      <c r="R33" s="27"/>
      <c r="S33" s="27"/>
      <c r="W33" s="27"/>
      <c r="Y33" s="27"/>
      <c r="AA33" s="27"/>
    </row>
    <row r="34" spans="4:19" ht="15.75">
      <c r="D34" s="42"/>
      <c r="E34" s="43"/>
      <c r="F34" s="41"/>
      <c r="G34" s="27"/>
      <c r="H34" s="27"/>
      <c r="I34" s="41"/>
      <c r="L34" s="39"/>
      <c r="M34" s="39"/>
      <c r="N34" s="39"/>
      <c r="Q34" s="27"/>
      <c r="R34" s="27"/>
      <c r="S34" s="27"/>
    </row>
    <row r="35" spans="5:27" ht="15.75">
      <c r="E35" s="43"/>
      <c r="I35" s="41"/>
      <c r="L35" s="39"/>
      <c r="M35" s="39"/>
      <c r="N35" s="39"/>
      <c r="Q35" s="27"/>
      <c r="R35" s="27"/>
      <c r="S35" s="27"/>
      <c r="AA35" s="27"/>
    </row>
    <row r="36" spans="4:14" ht="15.75">
      <c r="D36" s="42"/>
      <c r="E36" s="43"/>
      <c r="F36" s="27"/>
      <c r="G36" s="42"/>
      <c r="H36" s="42"/>
      <c r="L36" s="39"/>
      <c r="M36" s="39"/>
      <c r="N36" s="39"/>
    </row>
    <row r="37" spans="5:9" ht="15.75">
      <c r="E37" s="46"/>
      <c r="I37" s="41"/>
    </row>
    <row r="38" spans="4:5" ht="15.75">
      <c r="D38" s="42"/>
      <c r="E38" s="46"/>
    </row>
    <row r="39" spans="4:9" ht="15.75">
      <c r="D39" s="41"/>
      <c r="E39" s="46"/>
      <c r="F39" s="41"/>
      <c r="G39" s="41"/>
      <c r="H39" s="41"/>
      <c r="I39" s="41"/>
    </row>
    <row r="41" spans="7:9" ht="15.75">
      <c r="G41" s="41"/>
      <c r="H41" s="41"/>
      <c r="I41" s="41"/>
    </row>
    <row r="42" spans="7:9" ht="15.75">
      <c r="G42" s="41"/>
      <c r="H42" s="41"/>
      <c r="I42" s="41"/>
    </row>
    <row r="44" spans="7:9" ht="15.75">
      <c r="G44" s="41"/>
      <c r="H44" s="41"/>
      <c r="I44" s="41"/>
    </row>
    <row r="46" spans="4:9" ht="15.75">
      <c r="D46" s="41"/>
      <c r="E46" s="41"/>
      <c r="F46" s="41"/>
      <c r="G46" s="41"/>
      <c r="H46" s="41"/>
      <c r="I46" s="41"/>
    </row>
  </sheetData>
  <sheetProtection/>
  <mergeCells count="12">
    <mergeCell ref="C18:I18"/>
    <mergeCell ref="C3:I3"/>
    <mergeCell ref="C4:I4"/>
    <mergeCell ref="C6:I6"/>
    <mergeCell ref="C8:C9"/>
    <mergeCell ref="D8:D9"/>
    <mergeCell ref="E8:F8"/>
    <mergeCell ref="G8:G9"/>
    <mergeCell ref="H8:H9"/>
    <mergeCell ref="I8:I9"/>
    <mergeCell ref="C10:I10"/>
    <mergeCell ref="C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2023-08-31T18:51:49Z</dcterms:created>
  <dcterms:modified xsi:type="dcterms:W3CDTF">2023-09-10T18:37:02Z</dcterms:modified>
  <cp:category/>
  <cp:version/>
  <cp:contentType/>
  <cp:contentStatus/>
</cp:coreProperties>
</file>