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0\Excell cedvelleri\TKH_2025\TKH_2025\"/>
    </mc:Choice>
  </mc:AlternateContent>
  <xr:revisionPtr revIDLastSave="0" documentId="13_ncr:1_{1700F326-2352-4254-AD5B-EFB8D5CDB6F7}" xr6:coauthVersionLast="47" xr6:coauthVersionMax="47" xr10:uidLastSave="{00000000-0000-0000-0000-000000000000}"/>
  <bookViews>
    <workbookView xWindow="120" yWindow="0" windowWidth="14205" windowHeight="15600" tabRatio="592" activeTab="2" xr2:uid="{00000000-000D-0000-FFFF-FFFF00000000}"/>
  </bookViews>
  <sheets>
    <sheet name="cədvəl1" sheetId="1" r:id="rId1"/>
    <sheet name="cədvəl2" sheetId="4" r:id="rId2"/>
    <sheet name="cədvəl3" sheetId="5" r:id="rId3"/>
    <sheet name="cədvəl4" sheetId="6" r:id="rId4"/>
  </sheets>
  <definedNames>
    <definedName name="_xlnm.Print_Titles" localSheetId="1">cədvəl2!$4:$5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4" i="6" l="1"/>
  <c r="F9" i="6"/>
  <c r="F7" i="6" l="1"/>
  <c r="F10" i="6"/>
  <c r="F16" i="6"/>
  <c r="F15" i="6"/>
  <c r="F13" i="6"/>
  <c r="F17" i="6"/>
  <c r="F8" i="6"/>
  <c r="F12" i="6" l="1"/>
  <c r="F11" i="6" l="1"/>
  <c r="F6" i="6"/>
  <c r="F18" i="6" l="1"/>
</calcChain>
</file>

<file path=xl/sharedStrings.xml><?xml version="1.0" encoding="utf-8"?>
<sst xmlns="http://schemas.openxmlformats.org/spreadsheetml/2006/main" count="132" uniqueCount="60">
  <si>
    <t>Cədvəl 1</t>
  </si>
  <si>
    <t>Məhsul ( xidmət) növləri</t>
  </si>
  <si>
    <t>1. Yerləşmə xidmətləri</t>
  </si>
  <si>
    <t>2. İaşə müəssisələrinin xidmətləri</t>
  </si>
  <si>
    <t>3. Dəmir yolu ilə sərnişin daşınması xidmətləri</t>
  </si>
  <si>
    <t>4. Avtomobil nəqliyyatı ilə sərnişin daşınması xidmətləri</t>
  </si>
  <si>
    <t>6. Hava nəqliyyatı ilə sərnişin daşınması xidmətləri</t>
  </si>
  <si>
    <t>7. Nəqliyyat vasitələrinin icarəyə verilməsi ilə bağlı xidmətlər</t>
  </si>
  <si>
    <t>5. Su nəqliyyatı ilə sərnişin daşınması xidmətləri</t>
  </si>
  <si>
    <t>10. İdman və əyləncə  xidmətləri</t>
  </si>
  <si>
    <t>Cəmi</t>
  </si>
  <si>
    <t>(a) əgər mümkündürsə ölkələr "turizm xarakterli" və "turizm xarakterli olmayan məhsul növləri" kateqoriyalarını cədvələ daxil edə bilərlər. Bu zaman hər iki katqoriya üzrə məhsul və xidmət növləri ayrı-ayrılıqda göstərilməlidir.</t>
  </si>
  <si>
    <t>9. Mədəniyyət xidmətləri</t>
  </si>
  <si>
    <t>Daxili turizm üzrə xərclər</t>
  </si>
  <si>
    <t>Turistlər  (2.1)</t>
  </si>
  <si>
    <t>Ziyarətçilər      (2.3) = (2.1) + (2.2)</t>
  </si>
  <si>
    <t>Turistlər  (2.4)</t>
  </si>
  <si>
    <t>Ziyarətçilər      (2.6) = (2.4) + (2.5)</t>
  </si>
  <si>
    <t>Turistlər  (2.7)=(2.1)+(2.4)</t>
  </si>
  <si>
    <t>Cədvəl 2</t>
  </si>
  <si>
    <t>Ziyarətçilər      (2.9) = (2.3) + (2.6)</t>
  </si>
  <si>
    <t>(a) Əgər mümkündürsə ölkələr "turizm xarakterli" və "turizm xarakterli olmayan məhsul növləri" kateqoriyalarını cədvələ daxil edə bilərlər. Bu zaman hər iki katqoriya üzrə məhsul və xidmət növləri ayrı-ayrılıqda göstərilməlidir.</t>
  </si>
  <si>
    <t>Ziyarətçilər                                       (3.3) = (3.1) + (3.2)</t>
  </si>
  <si>
    <t>Turistlər                   (3.1)</t>
  </si>
  <si>
    <t>Birgünlük ziyarətçilər (ekskursantlar)                                       (3.2)</t>
  </si>
  <si>
    <t>Birgünlük ziyarətçilər (ekskursantlar)                                      (1.2)</t>
  </si>
  <si>
    <t>Ziyarətçilər                                                                   (1.3) = (1.1) + (1.2)</t>
  </si>
  <si>
    <t>Turistlər                                                 (1.1)</t>
  </si>
  <si>
    <t>Cədvəl 3</t>
  </si>
  <si>
    <t>Cədvəl 4</t>
  </si>
  <si>
    <t>Gəlmə turizm xərcləri                       (1.3)</t>
  </si>
  <si>
    <t>Daxili turizm xərcləri                                               (2.9)</t>
  </si>
  <si>
    <t>**mümkün olduğu halda turism istehlakının komponentləri qeyd edilməlidir.</t>
  </si>
  <si>
    <t xml:space="preserve"> 10. İdman və əyləncə  xidmətləri</t>
  </si>
  <si>
    <t>A.1 Turizm üçün xarakterik məhsul (xidmət) növləri</t>
  </si>
  <si>
    <t>Məhsul (xidmət) növləri</t>
  </si>
  <si>
    <t>CƏMİ</t>
  </si>
  <si>
    <t>9. Mədəniyyət sahəsində xidmətlər</t>
  </si>
  <si>
    <t>9. Mədəniyyət sahəsində xidmətləri</t>
  </si>
  <si>
    <t>Birgünlük ziyarətçilər (ekskursant-lar) (2.8)=(2.2)+         (2.5)</t>
  </si>
  <si>
    <t>7. Nəqliyyat vasitələrinin icarəyə verilməsi ilə bağlı  xidmətlər</t>
  </si>
  <si>
    <t>Ölkədaxili turizm istehlakı (4.3)=(4.1)+           +(4.2)</t>
  </si>
  <si>
    <t>Turist istehlakı-   nın digər kompo-nentləri**                 ( 4.2)</t>
  </si>
  <si>
    <t>8. Turizm agentlikləri və əvvəlcədən sifarişetmə ilə əlaqədar digər xidmətlər</t>
  </si>
  <si>
    <t>Getmə turizm üzrə xərclər</t>
  </si>
  <si>
    <t>Ölkədaxili turizm xərcləri</t>
  </si>
  <si>
    <t>Ölkədaxili turizm xərcləri (4.1)=(1.3)+       +(2.9)</t>
  </si>
  <si>
    <t xml:space="preserve">Gəlmə turizm üzrə xərclər </t>
  </si>
  <si>
    <t>Daxili turizm səfərləri üzrə</t>
  </si>
  <si>
    <t xml:space="preserve">Cəmi </t>
  </si>
  <si>
    <t>Getmə turizm səfərləri üzrə</t>
  </si>
  <si>
    <t xml:space="preserve"> A.2.Digər istehlak malları </t>
  </si>
  <si>
    <t xml:space="preserve">A.2. Digər istehlak malları </t>
  </si>
  <si>
    <t>Birgünlük ziyarətçilər (ekskursant-lar) (2.2)</t>
  </si>
  <si>
    <t>Birgünlük ziyarətçilər (ekskursant-lar) (2.5)</t>
  </si>
  <si>
    <t>Məhsul (xidmət) növləri və ziyarətçi kateqoriyalarına görə gəlmə                                                                      turizm xərcləri, min manat (2025-ci il)</t>
  </si>
  <si>
    <t>Məhsul (xidmət) növləri və ziyarətçi kateqoriyaları üzrə daxili turizm  xərcləri, min manat (2025-ci il)</t>
  </si>
  <si>
    <t>Məhsul (xidmət) növləri və ziyarətçi kateqoriyaları üzrə getmə                                                              turizm xərcləri, min manat (2025-ci il)</t>
  </si>
  <si>
    <t>Məhsul (xidmət) növləri və ziyarətçi kateqoriyalarına üzrə ölkədaxili                                                                         turizm istehlakı, min manat (2025-ci il)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</si>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</sst>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3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10"/>
      <name val="Arial"/>
      <family val="2"/>
      <charset val="162"/>
    </font>
    <font>
      <b/>
      <sz val="11"/>
      <name val="Arial"/>
      <family val="2"/>
      <charset val="162"/>
    </font>
    <font>
      <sz val="9"/>
      <color rgb="FF00B050"/>
      <name val="Arial"/>
      <family val="2"/>
      <charset val="162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3"/>
      <color theme="1"/>
      <name val="Arial"/>
      <family val="2"/>
      <charset val="162"/>
    </font>
    <font>
      <sz val="13"/>
      <name val="Arial"/>
      <family val="2"/>
      <charset val="162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</font>
    <font>
      <sz val="10"/>
      <name val="Arial"/>
      <family val="2"/>
    </font>
    <font>
      <sz val="12"/>
      <color rgb="FFFF0000"/>
      <name val="Times New Roman"/>
      <family val="1"/>
      <charset val="204"/>
    </font>
    <font>
      <b/>
      <sz val="13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</font>
    <font>
      <sz val="13"/>
      <color rgb="FF00B0F0"/>
      <name val="Times New Roman"/>
      <family val="1"/>
      <charset val="204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1" fillId="0" borderId="0"/>
    <xf numFmtId="0" fontId="11" fillId="0" borderId="0"/>
    <xf numFmtId="0" fontId="27" fillId="0" borderId="0"/>
  </cellStyleXfs>
  <cellXfs count="114">
    <xf numFmtId="0" fontId="0" fillId="0" borderId="0" xfId="0"/>
    <xf numFmtId="0" fontId="2" fillId="0" borderId="0" xfId="0" applyFont="1"/>
    <xf numFmtId="0" fontId="1" fillId="0" borderId="0" xfId="0" applyFont="1"/>
    <xf numFmtId="0" fontId="7" fillId="0" borderId="0" xfId="0" applyFont="1"/>
    <xf numFmtId="0" fontId="6" fillId="0" borderId="0" xfId="0" applyFont="1"/>
    <xf numFmtId="0" fontId="7" fillId="0" borderId="0" xfId="0" applyFont="1" applyAlignment="1">
      <alignment wrapText="1"/>
    </xf>
    <xf numFmtId="164" fontId="6" fillId="0" borderId="0" xfId="0" applyNumberFormat="1" applyFont="1"/>
    <xf numFmtId="164" fontId="10" fillId="0" borderId="0" xfId="0" applyNumberFormat="1" applyFont="1"/>
    <xf numFmtId="164" fontId="7" fillId="0" borderId="0" xfId="0" applyNumberFormat="1" applyFont="1"/>
    <xf numFmtId="164" fontId="1" fillId="0" borderId="0" xfId="0" applyNumberFormat="1" applyFont="1"/>
    <xf numFmtId="0" fontId="14" fillId="0" borderId="0" xfId="0" applyFont="1"/>
    <xf numFmtId="0" fontId="15" fillId="0" borderId="0" xfId="0" applyFont="1"/>
    <xf numFmtId="164" fontId="14" fillId="0" borderId="0" xfId="0" applyNumberFormat="1" applyFont="1"/>
    <xf numFmtId="164" fontId="16" fillId="0" borderId="0" xfId="0" applyNumberFormat="1" applyFont="1"/>
    <xf numFmtId="165" fontId="15" fillId="0" borderId="0" xfId="0" applyNumberFormat="1" applyFont="1"/>
    <xf numFmtId="165" fontId="14" fillId="0" borderId="0" xfId="0" applyNumberFormat="1" applyFont="1"/>
    <xf numFmtId="0" fontId="18" fillId="0" borderId="0" xfId="0" applyFont="1"/>
    <xf numFmtId="164" fontId="18" fillId="0" borderId="0" xfId="0" applyNumberFormat="1" applyFont="1"/>
    <xf numFmtId="164" fontId="15" fillId="0" borderId="0" xfId="0" applyNumberFormat="1" applyFont="1"/>
    <xf numFmtId="0" fontId="15" fillId="0" borderId="0" xfId="0" applyFont="1" applyAlignment="1">
      <alignment horizontal="center" vertical="top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wrapText="1"/>
    </xf>
    <xf numFmtId="0" fontId="21" fillId="0" borderId="1" xfId="0" applyFont="1" applyBorder="1"/>
    <xf numFmtId="2" fontId="22" fillId="0" borderId="1" xfId="0" applyNumberFormat="1" applyFont="1" applyBorder="1" applyAlignment="1">
      <alignment horizontal="left" indent="2"/>
    </xf>
    <xf numFmtId="0" fontId="22" fillId="0" borderId="1" xfId="0" applyFont="1" applyBorder="1" applyAlignment="1">
      <alignment horizontal="left" wrapText="1" indent="2"/>
    </xf>
    <xf numFmtId="0" fontId="22" fillId="0" borderId="1" xfId="0" applyFont="1" applyBorder="1" applyAlignment="1">
      <alignment horizontal="left" wrapText="1"/>
    </xf>
    <xf numFmtId="0" fontId="12" fillId="0" borderId="1" xfId="0" applyFont="1" applyBorder="1"/>
    <xf numFmtId="0" fontId="21" fillId="0" borderId="1" xfId="0" applyFont="1" applyBorder="1" applyAlignment="1">
      <alignment horizontal="left" wrapText="1" indent="1"/>
    </xf>
    <xf numFmtId="0" fontId="20" fillId="2" borderId="1" xfId="0" applyFont="1" applyFill="1" applyBorder="1" applyAlignment="1">
      <alignment horizontal="center" vertical="top" wrapText="1"/>
    </xf>
    <xf numFmtId="2" fontId="21" fillId="0" borderId="1" xfId="0" applyNumberFormat="1" applyFont="1" applyBorder="1" applyAlignment="1">
      <alignment horizontal="left" wrapText="1"/>
    </xf>
    <xf numFmtId="0" fontId="21" fillId="0" borderId="1" xfId="0" applyFont="1" applyBorder="1" applyAlignment="1">
      <alignment horizontal="left" indent="2"/>
    </xf>
    <xf numFmtId="0" fontId="21" fillId="0" borderId="1" xfId="0" applyFont="1" applyBorder="1" applyAlignment="1">
      <alignment horizontal="left" wrapText="1" indent="2"/>
    </xf>
    <xf numFmtId="0" fontId="21" fillId="2" borderId="1" xfId="0" applyFont="1" applyFill="1" applyBorder="1"/>
    <xf numFmtId="0" fontId="22" fillId="0" borderId="1" xfId="0" applyFont="1" applyBorder="1" applyAlignment="1">
      <alignment horizontal="left" indent="2"/>
    </xf>
    <xf numFmtId="0" fontId="2" fillId="0" borderId="0" xfId="0" applyFont="1" applyAlignment="1">
      <alignment horizontal="left" wrapText="1"/>
    </xf>
    <xf numFmtId="2" fontId="4" fillId="0" borderId="0" xfId="0" applyNumberFormat="1" applyFont="1" applyAlignment="1">
      <alignment horizontal="right" indent="2"/>
    </xf>
    <xf numFmtId="0" fontId="20" fillId="2" borderId="1" xfId="0" applyFont="1" applyFill="1" applyBorder="1" applyAlignment="1">
      <alignment horizontal="center" vertical="center" wrapText="1"/>
    </xf>
    <xf numFmtId="164" fontId="21" fillId="2" borderId="1" xfId="0" applyNumberFormat="1" applyFont="1" applyFill="1" applyBorder="1"/>
    <xf numFmtId="2" fontId="21" fillId="2" borderId="1" xfId="0" applyNumberFormat="1" applyFont="1" applyFill="1" applyBorder="1" applyAlignment="1">
      <alignment horizontal="left" wrapText="1"/>
    </xf>
    <xf numFmtId="0" fontId="21" fillId="2" borderId="1" xfId="0" applyFont="1" applyFill="1" applyBorder="1" applyAlignment="1">
      <alignment horizontal="left" wrapText="1" indent="3"/>
    </xf>
    <xf numFmtId="0" fontId="22" fillId="2" borderId="1" xfId="0" applyFont="1" applyFill="1" applyBorder="1" applyAlignment="1">
      <alignment horizontal="left" wrapText="1" indent="3"/>
    </xf>
    <xf numFmtId="0" fontId="21" fillId="2" borderId="1" xfId="0" applyFont="1" applyFill="1" applyBorder="1" applyAlignment="1">
      <alignment horizontal="left" wrapText="1"/>
    </xf>
    <xf numFmtId="0" fontId="12" fillId="2" borderId="1" xfId="0" applyFont="1" applyFill="1" applyBorder="1" applyAlignment="1">
      <alignment wrapText="1"/>
    </xf>
    <xf numFmtId="164" fontId="12" fillId="2" borderId="1" xfId="0" applyNumberFormat="1" applyFont="1" applyFill="1" applyBorder="1"/>
    <xf numFmtId="0" fontId="12" fillId="2" borderId="1" xfId="0" applyFont="1" applyFill="1" applyBorder="1"/>
    <xf numFmtId="0" fontId="21" fillId="0" borderId="1" xfId="0" applyFont="1" applyBorder="1" applyAlignment="1">
      <alignment horizontal="left" wrapText="1"/>
    </xf>
    <xf numFmtId="0" fontId="21" fillId="0" borderId="1" xfId="0" applyFont="1" applyBorder="1" applyAlignment="1">
      <alignment horizontal="left" wrapText="1" indent="3"/>
    </xf>
    <xf numFmtId="0" fontId="22" fillId="0" borderId="1" xfId="0" applyFont="1" applyBorder="1" applyAlignment="1">
      <alignment horizontal="left" wrapText="1" indent="3"/>
    </xf>
    <xf numFmtId="0" fontId="1" fillId="0" borderId="3" xfId="0" applyFont="1" applyBorder="1"/>
    <xf numFmtId="164" fontId="4" fillId="0" borderId="0" xfId="0" applyNumberFormat="1" applyFont="1"/>
    <xf numFmtId="164" fontId="28" fillId="2" borderId="1" xfId="0" applyNumberFormat="1" applyFont="1" applyFill="1" applyBorder="1"/>
    <xf numFmtId="0" fontId="20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0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164" fontId="2" fillId="0" borderId="0" xfId="0" applyNumberFormat="1" applyFont="1" applyAlignment="1">
      <alignment horizontal="left"/>
    </xf>
    <xf numFmtId="164" fontId="22" fillId="0" borderId="1" xfId="0" applyNumberFormat="1" applyFont="1" applyBorder="1" applyAlignment="1">
      <alignment horizontal="right"/>
    </xf>
    <xf numFmtId="164" fontId="3" fillId="0" borderId="0" xfId="0" applyNumberFormat="1" applyFont="1"/>
    <xf numFmtId="164" fontId="31" fillId="0" borderId="0" xfId="0" applyNumberFormat="1" applyFont="1"/>
    <xf numFmtId="164" fontId="21" fillId="0" borderId="0" xfId="0" applyNumberFormat="1" applyFont="1"/>
    <xf numFmtId="164" fontId="21" fillId="0" borderId="1" xfId="0" applyNumberFormat="1" applyFont="1" applyBorder="1" applyAlignment="1">
      <alignment horizontal="right"/>
    </xf>
    <xf numFmtId="0" fontId="21" fillId="0" borderId="1" xfId="0" applyFont="1" applyBorder="1" applyAlignment="1">
      <alignment horizontal="right"/>
    </xf>
    <xf numFmtId="165" fontId="21" fillId="0" borderId="1" xfId="0" applyNumberFormat="1" applyFont="1" applyBorder="1" applyAlignment="1">
      <alignment horizontal="right"/>
    </xf>
    <xf numFmtId="164" fontId="12" fillId="0" borderId="1" xfId="0" applyNumberFormat="1" applyFont="1" applyBorder="1" applyAlignment="1">
      <alignment horizontal="right"/>
    </xf>
    <xf numFmtId="164" fontId="22" fillId="2" borderId="1" xfId="0" applyNumberFormat="1" applyFont="1" applyFill="1" applyBorder="1" applyAlignment="1">
      <alignment horizontal="right"/>
    </xf>
    <xf numFmtId="0" fontId="22" fillId="0" borderId="1" xfId="0" applyFont="1" applyBorder="1" applyAlignment="1">
      <alignment horizontal="right"/>
    </xf>
    <xf numFmtId="0" fontId="22" fillId="2" borderId="1" xfId="0" applyFont="1" applyFill="1" applyBorder="1" applyAlignment="1">
      <alignment horizontal="right"/>
    </xf>
    <xf numFmtId="165" fontId="22" fillId="0" borderId="1" xfId="0" applyNumberFormat="1" applyFont="1" applyBorder="1" applyAlignment="1">
      <alignment horizontal="right"/>
    </xf>
    <xf numFmtId="165" fontId="22" fillId="2" borderId="1" xfId="0" applyNumberFormat="1" applyFont="1" applyFill="1" applyBorder="1" applyAlignment="1">
      <alignment horizontal="right"/>
    </xf>
    <xf numFmtId="164" fontId="20" fillId="0" borderId="1" xfId="0" applyNumberFormat="1" applyFont="1" applyBorder="1" applyAlignment="1">
      <alignment horizontal="right"/>
    </xf>
    <xf numFmtId="164" fontId="20" fillId="2" borderId="1" xfId="0" applyNumberFormat="1" applyFont="1" applyFill="1" applyBorder="1" applyAlignment="1">
      <alignment horizontal="right"/>
    </xf>
    <xf numFmtId="164" fontId="26" fillId="0" borderId="1" xfId="0" applyNumberFormat="1" applyFont="1" applyBorder="1" applyAlignment="1">
      <alignment horizontal="right"/>
    </xf>
    <xf numFmtId="164" fontId="21" fillId="2" borderId="1" xfId="0" applyNumberFormat="1" applyFont="1" applyFill="1" applyBorder="1" applyAlignment="1">
      <alignment horizontal="right"/>
    </xf>
    <xf numFmtId="164" fontId="30" fillId="2" borderId="1" xfId="0" applyNumberFormat="1" applyFont="1" applyFill="1" applyBorder="1" applyAlignment="1">
      <alignment horizontal="right"/>
    </xf>
    <xf numFmtId="164" fontId="32" fillId="2" borderId="1" xfId="0" applyNumberFormat="1" applyFont="1" applyFill="1" applyBorder="1" applyAlignment="1">
      <alignment horizontal="right"/>
    </xf>
    <xf numFmtId="0" fontId="13" fillId="0" borderId="0" xfId="0" applyFont="1" applyAlignment="1">
      <alignment horizontal="right" wrapText="1"/>
    </xf>
    <xf numFmtId="0" fontId="14" fillId="0" borderId="0" xfId="0" applyFont="1" applyAlignment="1">
      <alignment horizontal="right"/>
    </xf>
    <xf numFmtId="0" fontId="13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15" fillId="0" borderId="0" xfId="0" applyFont="1"/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wrapText="1"/>
    </xf>
    <xf numFmtId="0" fontId="18" fillId="0" borderId="0" xfId="0" applyFont="1" applyAlignment="1">
      <alignment horizontal="left" wrapText="1"/>
    </xf>
    <xf numFmtId="0" fontId="19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15" fillId="0" borderId="0" xfId="0" applyFont="1" applyAlignment="1">
      <alignment wrapText="1"/>
    </xf>
    <xf numFmtId="0" fontId="1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0" fillId="2" borderId="5" xfId="0" applyFont="1" applyFill="1" applyBorder="1" applyAlignment="1">
      <alignment horizontal="center" wrapText="1"/>
    </xf>
    <xf numFmtId="0" fontId="22" fillId="2" borderId="2" xfId="0" applyFont="1" applyFill="1" applyBorder="1" applyAlignment="1">
      <alignment horizontal="center" wrapText="1"/>
    </xf>
    <xf numFmtId="0" fontId="22" fillId="2" borderId="6" xfId="0" applyFont="1" applyFill="1" applyBorder="1" applyAlignment="1">
      <alignment horizontal="center" wrapText="1"/>
    </xf>
    <xf numFmtId="0" fontId="16" fillId="0" borderId="0" xfId="0" applyFont="1" applyAlignment="1">
      <alignment horizontal="right"/>
    </xf>
    <xf numFmtId="0" fontId="29" fillId="0" borderId="0" xfId="0" applyFont="1" applyAlignment="1">
      <alignment horizontal="right"/>
    </xf>
    <xf numFmtId="0" fontId="20" fillId="2" borderId="5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9" fillId="0" borderId="0" xfId="0" applyFont="1" applyAlignment="1">
      <alignment horizontal="right" wrapText="1"/>
    </xf>
    <xf numFmtId="0" fontId="5" fillId="0" borderId="0" xfId="0" applyFont="1" applyAlignment="1">
      <alignment horizontal="right"/>
    </xf>
    <xf numFmtId="0" fontId="20" fillId="0" borderId="1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13" fillId="0" borderId="3" xfId="0" applyFont="1" applyBorder="1" applyAlignment="1">
      <alignment horizontal="center" wrapText="1"/>
    </xf>
    <xf numFmtId="2" fontId="24" fillId="0" borderId="0" xfId="0" applyNumberFormat="1" applyFont="1" applyAlignment="1">
      <alignment horizontal="right" wrapText="1" indent="2"/>
    </xf>
    <xf numFmtId="0" fontId="25" fillId="0" borderId="0" xfId="0" applyFont="1" applyAlignment="1">
      <alignment horizontal="right" indent="2"/>
    </xf>
    <xf numFmtId="0" fontId="13" fillId="2" borderId="3" xfId="0" applyFont="1" applyFill="1" applyBorder="1" applyAlignment="1">
      <alignment horizontal="center" wrapText="1"/>
    </xf>
    <xf numFmtId="0" fontId="14" fillId="0" borderId="3" xfId="0" applyFont="1" applyBorder="1" applyAlignment="1">
      <alignment horizontal="center" wrapText="1"/>
    </xf>
    <xf numFmtId="0" fontId="23" fillId="0" borderId="0" xfId="0" applyFont="1" applyAlignment="1">
      <alignment horizontal="left" wrapText="1"/>
    </xf>
    <xf numFmtId="0" fontId="20" fillId="2" borderId="1" xfId="0" applyFont="1" applyFill="1" applyBorder="1" applyAlignment="1">
      <alignment horizontal="left" wrapText="1"/>
    </xf>
    <xf numFmtId="0" fontId="20" fillId="2" borderId="2" xfId="0" applyFont="1" applyFill="1" applyBorder="1" applyAlignment="1">
      <alignment horizontal="center" wrapText="1"/>
    </xf>
    <xf numFmtId="0" fontId="20" fillId="2" borderId="6" xfId="0" applyFont="1" applyFill="1" applyBorder="1" applyAlignment="1">
      <alignment horizontal="center" wrapText="1"/>
    </xf>
    <xf numFmtId="0" fontId="20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</cellXfs>
  <cellStyles count="4">
    <cellStyle name="Normal" xfId="0" builtinId="0"/>
    <cellStyle name="Normal 12" xfId="3" xr:uid="{200098A4-6121-4321-AF98-21574E3DAEA5}"/>
    <cellStyle name="Normal 2" xfId="2" xr:uid="{00000000-0005-0000-0000-000001000000}"/>
    <cellStyle name="Обычный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"/>
  <sheetViews>
    <sheetView showWhiteSpace="0" topLeftCell="A4" zoomScale="115" zoomScaleNormal="115" workbookViewId="0">
      <selection activeCell="D7" sqref="D7:D16"/>
    </sheetView>
  </sheetViews>
  <sheetFormatPr defaultColWidth="9.140625" defaultRowHeight="17.25" x14ac:dyDescent="0.3"/>
  <cols>
    <col min="1" max="1" width="45.5703125" style="11" customWidth="1"/>
    <col min="2" max="2" width="16.7109375" style="11" customWidth="1"/>
    <col min="3" max="3" width="16.42578125" style="11" customWidth="1"/>
    <col min="4" max="4" width="15.28515625" style="11" customWidth="1"/>
    <col min="5" max="5" width="15.7109375" style="11" customWidth="1"/>
    <col min="6" max="6" width="14.7109375" style="11" customWidth="1"/>
    <col min="7" max="7" width="14.85546875" style="11" customWidth="1"/>
    <col min="8" max="16384" width="9.140625" style="11"/>
  </cols>
  <sheetData>
    <row r="1" spans="1:9" ht="9.9499999999999993" customHeight="1" x14ac:dyDescent="0.3"/>
    <row r="2" spans="1:9" ht="15.75" customHeight="1" x14ac:dyDescent="0.3">
      <c r="A2" s="77" t="s">
        <v>0</v>
      </c>
      <c r="B2" s="78"/>
      <c r="C2" s="78"/>
      <c r="D2" s="78"/>
      <c r="E2" s="10"/>
      <c r="F2" s="10"/>
      <c r="G2" s="10"/>
    </row>
    <row r="3" spans="1:9" ht="37.5" customHeight="1" x14ac:dyDescent="0.3">
      <c r="A3" s="79" t="s">
        <v>55</v>
      </c>
      <c r="B3" s="79"/>
      <c r="C3" s="79"/>
      <c r="D3" s="79"/>
      <c r="E3" s="10"/>
      <c r="F3" s="10"/>
      <c r="G3" s="10"/>
    </row>
    <row r="4" spans="1:9" ht="24" customHeight="1" x14ac:dyDescent="0.3">
      <c r="A4" s="82" t="s">
        <v>1</v>
      </c>
      <c r="B4" s="83" t="s">
        <v>47</v>
      </c>
      <c r="C4" s="83"/>
      <c r="D4" s="83"/>
      <c r="E4" s="10"/>
      <c r="F4" s="10"/>
      <c r="G4" s="12"/>
    </row>
    <row r="5" spans="1:9" ht="63.75" customHeight="1" x14ac:dyDescent="0.3">
      <c r="A5" s="82"/>
      <c r="B5" s="20" t="s">
        <v>27</v>
      </c>
      <c r="C5" s="21" t="s">
        <v>25</v>
      </c>
      <c r="D5" s="20" t="s">
        <v>26</v>
      </c>
      <c r="E5" s="10"/>
      <c r="F5" s="10"/>
      <c r="G5" s="10"/>
    </row>
    <row r="6" spans="1:9" ht="33.75" customHeight="1" x14ac:dyDescent="0.3">
      <c r="A6" s="27" t="s">
        <v>34</v>
      </c>
      <c r="B6" s="62">
        <v>2794281.6000000006</v>
      </c>
      <c r="C6" s="62">
        <v>11892.2</v>
      </c>
      <c r="D6" s="62">
        <v>2806173.8</v>
      </c>
      <c r="E6" s="12"/>
      <c r="F6" s="10"/>
      <c r="G6" s="13"/>
      <c r="H6" s="14"/>
    </row>
    <row r="7" spans="1:9" ht="20.100000000000001" customHeight="1" x14ac:dyDescent="0.3">
      <c r="A7" s="23" t="s">
        <v>2</v>
      </c>
      <c r="B7" s="62">
        <v>646745.69999999995</v>
      </c>
      <c r="C7" s="63" t="s">
        <v>59</v>
      </c>
      <c r="D7" s="62">
        <v>646745.69999999995</v>
      </c>
      <c r="E7" s="12"/>
      <c r="F7" s="15"/>
      <c r="G7" s="13"/>
      <c r="I7" s="14"/>
    </row>
    <row r="8" spans="1:9" ht="20.100000000000001" customHeight="1" x14ac:dyDescent="0.3">
      <c r="A8" s="24" t="s">
        <v>3</v>
      </c>
      <c r="B8" s="62">
        <v>609930.9</v>
      </c>
      <c r="C8" s="62">
        <v>1133.9000000000001</v>
      </c>
      <c r="D8" s="62">
        <v>611064.80000000005</v>
      </c>
      <c r="E8" s="12"/>
      <c r="F8" s="12"/>
      <c r="G8" s="13"/>
    </row>
    <row r="9" spans="1:9" ht="20.100000000000001" customHeight="1" x14ac:dyDescent="0.3">
      <c r="A9" s="24" t="s">
        <v>4</v>
      </c>
      <c r="B9" s="62" t="s">
        <v>59</v>
      </c>
      <c r="C9" s="64" t="s">
        <v>59</v>
      </c>
      <c r="D9" s="62" t="s">
        <v>59</v>
      </c>
      <c r="E9" s="12"/>
      <c r="F9" s="12"/>
      <c r="G9" s="13"/>
    </row>
    <row r="10" spans="1:9" ht="33.75" customHeight="1" x14ac:dyDescent="0.3">
      <c r="A10" s="24" t="s">
        <v>5</v>
      </c>
      <c r="B10" s="62">
        <v>137902</v>
      </c>
      <c r="C10" s="62">
        <v>3310.2</v>
      </c>
      <c r="D10" s="62">
        <v>141212.20000000001</v>
      </c>
      <c r="E10" s="12"/>
      <c r="F10" s="12"/>
      <c r="G10" s="13"/>
    </row>
    <row r="11" spans="1:9" ht="29.1" customHeight="1" x14ac:dyDescent="0.3">
      <c r="A11" s="24" t="s">
        <v>8</v>
      </c>
      <c r="B11" s="58">
        <v>558.70000000000005</v>
      </c>
      <c r="C11" s="64" t="s">
        <v>59</v>
      </c>
      <c r="D11" s="62">
        <v>558.70000000000005</v>
      </c>
      <c r="E11" s="12"/>
      <c r="F11" s="60"/>
      <c r="G11" s="13"/>
    </row>
    <row r="12" spans="1:9" ht="33.75" customHeight="1" x14ac:dyDescent="0.3">
      <c r="A12" s="24" t="s">
        <v>6</v>
      </c>
      <c r="B12" s="62">
        <v>1347226.9</v>
      </c>
      <c r="C12" s="62">
        <v>7435.6</v>
      </c>
      <c r="D12" s="62">
        <v>1354662.5</v>
      </c>
      <c r="E12" s="12"/>
      <c r="F12" s="12"/>
      <c r="G12" s="13"/>
    </row>
    <row r="13" spans="1:9" ht="32.25" customHeight="1" x14ac:dyDescent="0.3">
      <c r="A13" s="24" t="s">
        <v>7</v>
      </c>
      <c r="B13" s="62">
        <v>4037.1</v>
      </c>
      <c r="C13" s="64" t="s">
        <v>59</v>
      </c>
      <c r="D13" s="62">
        <v>4037.1</v>
      </c>
      <c r="E13" s="12"/>
      <c r="F13" s="10"/>
      <c r="G13" s="13"/>
    </row>
    <row r="14" spans="1:9" ht="35.25" customHeight="1" x14ac:dyDescent="0.3">
      <c r="A14" s="24" t="s">
        <v>43</v>
      </c>
      <c r="B14" s="62">
        <v>1498</v>
      </c>
      <c r="C14" s="64" t="s">
        <v>59</v>
      </c>
      <c r="D14" s="62">
        <v>1498</v>
      </c>
      <c r="E14" s="12"/>
      <c r="F14" s="10"/>
      <c r="G14" s="13"/>
    </row>
    <row r="15" spans="1:9" ht="20.100000000000001" customHeight="1" x14ac:dyDescent="0.3">
      <c r="A15" s="24" t="s">
        <v>12</v>
      </c>
      <c r="B15" s="62">
        <v>20671.2</v>
      </c>
      <c r="C15" s="63">
        <v>8.1999999999999993</v>
      </c>
      <c r="D15" s="62">
        <v>20679.400000000001</v>
      </c>
      <c r="E15" s="12"/>
      <c r="F15" s="10"/>
      <c r="G15" s="13"/>
    </row>
    <row r="16" spans="1:9" ht="20.100000000000001" customHeight="1" x14ac:dyDescent="0.3">
      <c r="A16" s="24" t="s">
        <v>9</v>
      </c>
      <c r="B16" s="62">
        <v>25711.100000000002</v>
      </c>
      <c r="C16" s="64">
        <v>4.3</v>
      </c>
      <c r="D16" s="62">
        <v>25715.4</v>
      </c>
      <c r="E16" s="12"/>
      <c r="F16" s="10"/>
      <c r="G16" s="13"/>
    </row>
    <row r="17" spans="1:7" ht="20.100000000000001" customHeight="1" x14ac:dyDescent="0.3">
      <c r="A17" s="25" t="s">
        <v>51</v>
      </c>
      <c r="B17" s="62">
        <v>449899.7</v>
      </c>
      <c r="C17" s="62">
        <v>2003.7</v>
      </c>
      <c r="D17" s="62">
        <v>451903.4</v>
      </c>
      <c r="E17" s="12"/>
      <c r="F17" s="12"/>
      <c r="G17" s="13"/>
    </row>
    <row r="18" spans="1:7" ht="21" customHeight="1" x14ac:dyDescent="0.3">
      <c r="A18" s="26" t="s">
        <v>36</v>
      </c>
      <c r="B18" s="65">
        <v>3244181.3</v>
      </c>
      <c r="C18" s="65">
        <v>13895.900000000001</v>
      </c>
      <c r="D18" s="65">
        <v>3258077.1999999997</v>
      </c>
      <c r="E18" s="12"/>
      <c r="F18" s="10"/>
      <c r="G18" s="13"/>
    </row>
    <row r="19" spans="1:7" x14ac:dyDescent="0.3">
      <c r="A19" s="16"/>
      <c r="B19" s="8"/>
      <c r="C19" s="8"/>
      <c r="D19" s="8"/>
      <c r="E19" s="18"/>
    </row>
    <row r="20" spans="1:7" x14ac:dyDescent="0.3">
      <c r="A20" s="16"/>
      <c r="B20" s="17"/>
      <c r="C20" s="17"/>
      <c r="D20" s="17"/>
    </row>
    <row r="21" spans="1:7" ht="27" customHeight="1" x14ac:dyDescent="0.3">
      <c r="A21" s="84"/>
      <c r="B21" s="84"/>
      <c r="C21" s="84"/>
      <c r="D21" s="84"/>
    </row>
    <row r="22" spans="1:7" ht="27" customHeight="1" x14ac:dyDescent="0.3">
      <c r="B22" s="18"/>
      <c r="C22" s="18"/>
      <c r="D22" s="18"/>
    </row>
    <row r="41" spans="1:7" x14ac:dyDescent="0.3">
      <c r="A41" s="85"/>
      <c r="B41" s="85"/>
      <c r="C41" s="85"/>
      <c r="D41" s="85"/>
    </row>
    <row r="46" spans="1:7" x14ac:dyDescent="0.3">
      <c r="B46" s="81"/>
      <c r="C46" s="81"/>
      <c r="D46" s="80"/>
      <c r="E46" s="80"/>
      <c r="F46" s="80"/>
      <c r="G46" s="80"/>
    </row>
    <row r="47" spans="1:7" ht="63.75" customHeight="1" x14ac:dyDescent="0.3">
      <c r="B47" s="81"/>
      <c r="C47" s="81"/>
      <c r="D47" s="19"/>
      <c r="E47" s="19"/>
      <c r="F47" s="19"/>
      <c r="G47" s="19"/>
    </row>
    <row r="48" spans="1:7" ht="33.75" customHeight="1" x14ac:dyDescent="0.3">
      <c r="B48" s="86"/>
      <c r="C48" s="87"/>
    </row>
    <row r="49" spans="2:3" ht="31.5" customHeight="1" x14ac:dyDescent="0.3">
      <c r="B49" s="86"/>
      <c r="C49" s="87"/>
    </row>
    <row r="50" spans="2:3" ht="30" customHeight="1" x14ac:dyDescent="0.3">
      <c r="B50" s="86"/>
      <c r="C50" s="87"/>
    </row>
    <row r="51" spans="2:3" ht="36.75" customHeight="1" x14ac:dyDescent="0.3">
      <c r="B51" s="86"/>
      <c r="C51" s="87"/>
    </row>
  </sheetData>
  <mergeCells count="13">
    <mergeCell ref="B48:C48"/>
    <mergeCell ref="B49:C49"/>
    <mergeCell ref="B50:C50"/>
    <mergeCell ref="B51:C51"/>
    <mergeCell ref="D46:E46"/>
    <mergeCell ref="A2:D2"/>
    <mergeCell ref="A3:D3"/>
    <mergeCell ref="F46:G46"/>
    <mergeCell ref="B46:C47"/>
    <mergeCell ref="A4:A5"/>
    <mergeCell ref="B4:D4"/>
    <mergeCell ref="A21:D21"/>
    <mergeCell ref="A41:D41"/>
  </mergeCells>
  <pageMargins left="0.52" right="0.27559055118110237" top="0.27" bottom="0.23622047244094491" header="0.19685039370078741" footer="0.19685039370078741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72"/>
  <sheetViews>
    <sheetView showWhiteSpace="0" topLeftCell="A2" zoomScale="82" zoomScaleNormal="82" workbookViewId="0">
      <selection activeCell="B7" sqref="B7:B17"/>
    </sheetView>
  </sheetViews>
  <sheetFormatPr defaultColWidth="9.140625" defaultRowHeight="12" x14ac:dyDescent="0.2"/>
  <cols>
    <col min="1" max="1" width="29" style="2" customWidth="1"/>
    <col min="2" max="2" width="14.42578125" style="2" bestFit="1" customWidth="1"/>
    <col min="3" max="3" width="12.140625" style="2" customWidth="1"/>
    <col min="4" max="4" width="14.42578125" style="2" bestFit="1" customWidth="1"/>
    <col min="5" max="5" width="12.42578125" style="2" bestFit="1" customWidth="1"/>
    <col min="6" max="6" width="13.85546875" style="2" customWidth="1"/>
    <col min="7" max="7" width="12.42578125" style="2" bestFit="1" customWidth="1"/>
    <col min="8" max="8" width="14.42578125" style="2" bestFit="1" customWidth="1"/>
    <col min="9" max="9" width="12.42578125" style="2" customWidth="1"/>
    <col min="10" max="10" width="14.42578125" style="2" bestFit="1" customWidth="1"/>
    <col min="11" max="12" width="9.140625" style="2" customWidth="1"/>
    <col min="13" max="16384" width="9.140625" style="2"/>
  </cols>
  <sheetData>
    <row r="1" spans="1:13" ht="20.45" customHeight="1" x14ac:dyDescent="0.3">
      <c r="I1" s="93" t="s">
        <v>19</v>
      </c>
      <c r="J1" s="94"/>
    </row>
    <row r="2" spans="1:13" ht="36.6" customHeight="1" x14ac:dyDescent="0.2">
      <c r="A2" s="88" t="s">
        <v>56</v>
      </c>
      <c r="B2" s="88"/>
      <c r="C2" s="88"/>
      <c r="D2" s="88"/>
      <c r="E2" s="88"/>
      <c r="F2" s="88"/>
      <c r="G2" s="88"/>
      <c r="H2" s="88"/>
      <c r="I2" s="88"/>
      <c r="J2" s="88"/>
    </row>
    <row r="3" spans="1:13" ht="18.75" customHeight="1" x14ac:dyDescent="0.25">
      <c r="A3" s="90" t="s">
        <v>13</v>
      </c>
      <c r="B3" s="91"/>
      <c r="C3" s="91"/>
      <c r="D3" s="91"/>
      <c r="E3" s="91"/>
      <c r="F3" s="91"/>
      <c r="G3" s="91"/>
      <c r="H3" s="91"/>
      <c r="I3" s="91"/>
      <c r="J3" s="92"/>
    </row>
    <row r="4" spans="1:13" ht="22.5" customHeight="1" x14ac:dyDescent="0.25">
      <c r="A4" s="51" t="s">
        <v>1</v>
      </c>
      <c r="B4" s="95" t="s">
        <v>48</v>
      </c>
      <c r="C4" s="96"/>
      <c r="D4" s="97"/>
      <c r="E4" s="95" t="s">
        <v>50</v>
      </c>
      <c r="F4" s="96"/>
      <c r="G4" s="97"/>
      <c r="H4" s="95" t="s">
        <v>49</v>
      </c>
      <c r="I4" s="96"/>
      <c r="J4" s="97"/>
    </row>
    <row r="5" spans="1:13" ht="96" customHeight="1" x14ac:dyDescent="0.2">
      <c r="A5" s="56"/>
      <c r="B5" s="55" t="s">
        <v>14</v>
      </c>
      <c r="C5" s="28" t="s">
        <v>53</v>
      </c>
      <c r="D5" s="28" t="s">
        <v>15</v>
      </c>
      <c r="E5" s="28" t="s">
        <v>16</v>
      </c>
      <c r="F5" s="28" t="s">
        <v>54</v>
      </c>
      <c r="G5" s="28" t="s">
        <v>17</v>
      </c>
      <c r="H5" s="28" t="s">
        <v>18</v>
      </c>
      <c r="I5" s="28" t="s">
        <v>39</v>
      </c>
      <c r="J5" s="28" t="s">
        <v>20</v>
      </c>
    </row>
    <row r="6" spans="1:13" ht="33.75" customHeight="1" x14ac:dyDescent="0.25">
      <c r="A6" s="29" t="s">
        <v>34</v>
      </c>
      <c r="B6" s="58">
        <v>3408654.9999999995</v>
      </c>
      <c r="C6" s="58">
        <v>289624.09999999998</v>
      </c>
      <c r="D6" s="58">
        <v>3698279.1</v>
      </c>
      <c r="E6" s="66">
        <v>716111.10000000009</v>
      </c>
      <c r="F6" s="66">
        <v>499.3</v>
      </c>
      <c r="G6" s="66">
        <v>716610.40000000014</v>
      </c>
      <c r="H6" s="58">
        <v>4124766.1</v>
      </c>
      <c r="I6" s="58">
        <v>290123.39999999997</v>
      </c>
      <c r="J6" s="58">
        <v>4414889.5</v>
      </c>
      <c r="K6" s="9"/>
      <c r="L6" s="9"/>
      <c r="M6" s="9"/>
    </row>
    <row r="7" spans="1:13" ht="20.100000000000001" customHeight="1" x14ac:dyDescent="0.25">
      <c r="A7" s="30" t="s">
        <v>2</v>
      </c>
      <c r="B7" s="58">
        <v>1035731.5</v>
      </c>
      <c r="C7" s="67" t="s">
        <v>59</v>
      </c>
      <c r="D7" s="58">
        <v>1035731.5</v>
      </c>
      <c r="E7" s="66" t="s">
        <v>59</v>
      </c>
      <c r="F7" s="68" t="s">
        <v>59</v>
      </c>
      <c r="G7" s="66" t="s">
        <v>59</v>
      </c>
      <c r="H7" s="58">
        <v>1035731.5</v>
      </c>
      <c r="I7" s="58" t="s">
        <v>59</v>
      </c>
      <c r="J7" s="58">
        <v>1035731.5</v>
      </c>
      <c r="K7" s="9"/>
      <c r="L7" s="9"/>
      <c r="M7" s="9"/>
    </row>
    <row r="8" spans="1:13" ht="30" customHeight="1" x14ac:dyDescent="0.25">
      <c r="A8" s="31" t="s">
        <v>3</v>
      </c>
      <c r="B8" s="58">
        <v>1275173.0999999999</v>
      </c>
      <c r="C8" s="58">
        <v>123932.6</v>
      </c>
      <c r="D8" s="58">
        <v>1399105.7</v>
      </c>
      <c r="E8" s="66">
        <v>7349.5999999999995</v>
      </c>
      <c r="F8" s="68">
        <v>365.6</v>
      </c>
      <c r="G8" s="66">
        <v>7715.2</v>
      </c>
      <c r="H8" s="58">
        <v>1282522.7</v>
      </c>
      <c r="I8" s="58">
        <v>124298.20000000001</v>
      </c>
      <c r="J8" s="58">
        <v>1406820.9</v>
      </c>
      <c r="K8" s="9"/>
      <c r="L8" s="9"/>
      <c r="M8" s="9"/>
    </row>
    <row r="9" spans="1:13" ht="30" customHeight="1" x14ac:dyDescent="0.25">
      <c r="A9" s="31" t="s">
        <v>4</v>
      </c>
      <c r="B9" s="58">
        <v>6247.4</v>
      </c>
      <c r="C9" s="69">
        <v>1162.4000000000001</v>
      </c>
      <c r="D9" s="58">
        <v>7409.8</v>
      </c>
      <c r="E9" s="66">
        <v>0</v>
      </c>
      <c r="F9" s="70">
        <v>0</v>
      </c>
      <c r="G9" s="66">
        <v>0</v>
      </c>
      <c r="H9" s="58">
        <v>6247.4</v>
      </c>
      <c r="I9" s="58">
        <v>1162.4000000000001</v>
      </c>
      <c r="J9" s="58">
        <v>7409.7999999999993</v>
      </c>
      <c r="K9" s="9"/>
      <c r="L9" s="9"/>
      <c r="M9" s="9"/>
    </row>
    <row r="10" spans="1:13" ht="30" customHeight="1" x14ac:dyDescent="0.25">
      <c r="A10" s="31" t="s">
        <v>5</v>
      </c>
      <c r="B10" s="58">
        <v>669616.39999999991</v>
      </c>
      <c r="C10" s="58">
        <v>138405.79999999999</v>
      </c>
      <c r="D10" s="58">
        <v>808022.2</v>
      </c>
      <c r="E10" s="66">
        <v>17866.599999999999</v>
      </c>
      <c r="F10" s="70">
        <v>133.69999999999999</v>
      </c>
      <c r="G10" s="66">
        <v>18000.3</v>
      </c>
      <c r="H10" s="58">
        <v>687482.99999999988</v>
      </c>
      <c r="I10" s="58">
        <v>138539.5</v>
      </c>
      <c r="J10" s="58">
        <v>826022.49999999988</v>
      </c>
      <c r="K10" s="9"/>
      <c r="L10" s="9"/>
      <c r="M10" s="9"/>
    </row>
    <row r="11" spans="1:13" ht="30" customHeight="1" x14ac:dyDescent="0.25">
      <c r="A11" s="31" t="s">
        <v>8</v>
      </c>
      <c r="B11" s="58" t="s">
        <v>59</v>
      </c>
      <c r="C11" s="69" t="s">
        <v>59</v>
      </c>
      <c r="D11" s="58" t="s">
        <v>59</v>
      </c>
      <c r="E11" s="66">
        <v>321.7</v>
      </c>
      <c r="F11" s="70" t="s">
        <v>59</v>
      </c>
      <c r="G11" s="66">
        <v>321.7</v>
      </c>
      <c r="H11" s="58">
        <v>321.7</v>
      </c>
      <c r="I11" s="58" t="s">
        <v>59</v>
      </c>
      <c r="J11" s="58">
        <v>321.7</v>
      </c>
      <c r="K11" s="9"/>
      <c r="L11" s="9"/>
      <c r="M11" s="9"/>
    </row>
    <row r="12" spans="1:13" ht="30" customHeight="1" x14ac:dyDescent="0.25">
      <c r="A12" s="31" t="s">
        <v>6</v>
      </c>
      <c r="B12" s="58">
        <v>40717.700000000004</v>
      </c>
      <c r="C12" s="69">
        <v>11.6</v>
      </c>
      <c r="D12" s="58">
        <v>40729.300000000003</v>
      </c>
      <c r="E12" s="66">
        <v>575875.4</v>
      </c>
      <c r="F12" s="70" t="s">
        <v>59</v>
      </c>
      <c r="G12" s="66">
        <v>575875.4</v>
      </c>
      <c r="H12" s="58">
        <v>616593.1</v>
      </c>
      <c r="I12" s="58">
        <v>11.6</v>
      </c>
      <c r="J12" s="58">
        <v>616604.69999999995</v>
      </c>
      <c r="K12" s="9"/>
      <c r="L12" s="9"/>
      <c r="M12" s="9"/>
    </row>
    <row r="13" spans="1:13" ht="30" customHeight="1" x14ac:dyDescent="0.25">
      <c r="A13" s="31" t="s">
        <v>7</v>
      </c>
      <c r="B13" s="58">
        <v>39466</v>
      </c>
      <c r="C13" s="69">
        <v>2688.2</v>
      </c>
      <c r="D13" s="58">
        <v>42154.2</v>
      </c>
      <c r="E13" s="66">
        <v>0</v>
      </c>
      <c r="F13" s="68" t="s">
        <v>59</v>
      </c>
      <c r="G13" s="66">
        <v>0</v>
      </c>
      <c r="H13" s="58">
        <v>39466</v>
      </c>
      <c r="I13" s="58">
        <v>2688.2</v>
      </c>
      <c r="J13" s="58">
        <v>42154.2</v>
      </c>
      <c r="K13" s="9"/>
      <c r="L13" s="9"/>
      <c r="M13" s="9"/>
    </row>
    <row r="14" spans="1:13" ht="45.75" customHeight="1" x14ac:dyDescent="0.25">
      <c r="A14" s="31" t="s">
        <v>43</v>
      </c>
      <c r="B14" s="58">
        <v>43519.199999999997</v>
      </c>
      <c r="C14" s="69" t="s">
        <v>59</v>
      </c>
      <c r="D14" s="58">
        <v>43519.199999999997</v>
      </c>
      <c r="E14" s="66">
        <v>114697.8</v>
      </c>
      <c r="F14" s="70" t="s">
        <v>59</v>
      </c>
      <c r="G14" s="66">
        <v>114697.8</v>
      </c>
      <c r="H14" s="58">
        <v>158217</v>
      </c>
      <c r="I14" s="58" t="s">
        <v>59</v>
      </c>
      <c r="J14" s="58">
        <v>158217</v>
      </c>
      <c r="K14" s="9"/>
      <c r="L14" s="9"/>
      <c r="M14" s="9"/>
    </row>
    <row r="15" spans="1:13" ht="20.100000000000001" customHeight="1" x14ac:dyDescent="0.25">
      <c r="A15" s="33" t="s">
        <v>12</v>
      </c>
      <c r="B15" s="58">
        <v>81221.900000000009</v>
      </c>
      <c r="C15" s="67">
        <v>2957.4</v>
      </c>
      <c r="D15" s="58">
        <v>84179.3</v>
      </c>
      <c r="E15" s="66" t="s">
        <v>59</v>
      </c>
      <c r="F15" s="70" t="s">
        <v>59</v>
      </c>
      <c r="G15" s="66" t="s">
        <v>59</v>
      </c>
      <c r="H15" s="58">
        <v>81221.900000000009</v>
      </c>
      <c r="I15" s="58">
        <v>2957.4</v>
      </c>
      <c r="J15" s="58">
        <v>84179.3</v>
      </c>
      <c r="K15" s="9"/>
      <c r="L15" s="9"/>
      <c r="M15" s="9"/>
    </row>
    <row r="16" spans="1:13" ht="29.25" customHeight="1" x14ac:dyDescent="0.25">
      <c r="A16" s="31" t="s">
        <v>9</v>
      </c>
      <c r="B16" s="58">
        <v>216961.8</v>
      </c>
      <c r="C16" s="58">
        <v>20466.099999999999</v>
      </c>
      <c r="D16" s="58">
        <v>237427.9</v>
      </c>
      <c r="E16" s="66" t="s">
        <v>59</v>
      </c>
      <c r="F16" s="70" t="s">
        <v>59</v>
      </c>
      <c r="G16" s="66" t="s">
        <v>59</v>
      </c>
      <c r="H16" s="58">
        <v>216961.8</v>
      </c>
      <c r="I16" s="58">
        <v>20466.099999999999</v>
      </c>
      <c r="J16" s="58">
        <v>237427.9</v>
      </c>
      <c r="K16" s="9"/>
      <c r="L16" s="9"/>
      <c r="M16" s="9"/>
    </row>
    <row r="17" spans="1:13" ht="20.100000000000001" customHeight="1" x14ac:dyDescent="0.25">
      <c r="A17" s="22" t="s">
        <v>52</v>
      </c>
      <c r="B17" s="58">
        <v>1813931.0999999999</v>
      </c>
      <c r="C17" s="58">
        <v>171019.1</v>
      </c>
      <c r="D17" s="58">
        <v>1984950.2</v>
      </c>
      <c r="E17" s="66">
        <v>35420.6</v>
      </c>
      <c r="F17" s="66">
        <v>1321.1</v>
      </c>
      <c r="G17" s="66">
        <v>36741.699999999997</v>
      </c>
      <c r="H17" s="58">
        <v>1849351.7</v>
      </c>
      <c r="I17" s="58">
        <v>172340.2</v>
      </c>
      <c r="J17" s="58">
        <v>2021691.9</v>
      </c>
      <c r="K17" s="9"/>
      <c r="L17" s="9"/>
      <c r="M17" s="9"/>
    </row>
    <row r="18" spans="1:13" ht="21.95" customHeight="1" x14ac:dyDescent="0.25">
      <c r="A18" s="26" t="s">
        <v>10</v>
      </c>
      <c r="B18" s="71">
        <v>5222586.0999999996</v>
      </c>
      <c r="C18" s="71">
        <v>460643.19999999995</v>
      </c>
      <c r="D18" s="71">
        <v>5683229.2999999998</v>
      </c>
      <c r="E18" s="71">
        <v>751531.70000000007</v>
      </c>
      <c r="F18" s="71">
        <v>1820.3999999999999</v>
      </c>
      <c r="G18" s="72">
        <v>753352.10000000009</v>
      </c>
      <c r="H18" s="71">
        <v>5974117.7999999998</v>
      </c>
      <c r="I18" s="71">
        <v>462463.6</v>
      </c>
      <c r="J18" s="71">
        <v>6436581.4000000004</v>
      </c>
      <c r="K18" s="9"/>
      <c r="L18" s="9"/>
      <c r="M18" s="9"/>
    </row>
    <row r="19" spans="1:13" ht="12.75" x14ac:dyDescent="0.2">
      <c r="A19" s="1"/>
      <c r="B19" s="59"/>
      <c r="C19" s="59"/>
      <c r="D19" s="59"/>
      <c r="E19" s="59"/>
      <c r="F19" s="59"/>
      <c r="G19" s="59"/>
      <c r="H19" s="59"/>
      <c r="I19" s="59"/>
      <c r="J19" s="59"/>
    </row>
    <row r="20" spans="1:13" ht="12.75" x14ac:dyDescent="0.2">
      <c r="A20" s="1"/>
      <c r="B20" s="59"/>
      <c r="C20" s="59"/>
      <c r="D20" s="59"/>
      <c r="E20" s="59"/>
      <c r="F20" s="59"/>
      <c r="G20" s="59"/>
      <c r="H20" s="59"/>
      <c r="I20" s="59"/>
      <c r="J20" s="59"/>
    </row>
    <row r="21" spans="1:13" ht="18" customHeight="1" x14ac:dyDescent="0.2">
      <c r="A21" s="34"/>
      <c r="B21" s="54"/>
      <c r="C21" s="54"/>
      <c r="D21" s="54"/>
      <c r="E21" s="54"/>
      <c r="F21" s="54"/>
      <c r="G21" s="54"/>
      <c r="H21" s="54"/>
      <c r="I21" s="54"/>
      <c r="J21" s="54"/>
    </row>
    <row r="22" spans="1:13" ht="15" customHeight="1" x14ac:dyDescent="0.2">
      <c r="A22" s="34"/>
      <c r="B22" s="54"/>
      <c r="C22" s="54"/>
      <c r="D22" s="54"/>
      <c r="E22" s="54"/>
      <c r="F22" s="54"/>
      <c r="G22" s="54"/>
      <c r="H22" s="54"/>
      <c r="I22" s="54"/>
      <c r="J22" s="54"/>
    </row>
    <row r="23" spans="1:13" ht="27.75" customHeight="1" x14ac:dyDescent="0.2">
      <c r="B23" s="9"/>
      <c r="C23" s="9"/>
      <c r="D23" s="9"/>
      <c r="E23" s="9"/>
      <c r="F23" s="9"/>
      <c r="G23" s="9"/>
      <c r="H23" s="9"/>
      <c r="I23" s="9"/>
      <c r="J23" s="9"/>
    </row>
    <row r="24" spans="1:13" x14ac:dyDescent="0.2">
      <c r="B24" s="9"/>
      <c r="C24" s="9"/>
      <c r="D24" s="9"/>
      <c r="E24" s="9"/>
      <c r="F24" s="9"/>
      <c r="G24" s="9"/>
      <c r="H24" s="9"/>
      <c r="I24" s="9"/>
      <c r="J24" s="9"/>
    </row>
    <row r="172" spans="1:10" ht="12.75" x14ac:dyDescent="0.2">
      <c r="A172" s="89" t="s">
        <v>21</v>
      </c>
      <c r="B172" s="89"/>
      <c r="C172" s="89"/>
      <c r="D172" s="89"/>
      <c r="E172" s="89"/>
      <c r="F172" s="89"/>
      <c r="G172" s="89"/>
      <c r="H172" s="89"/>
      <c r="I172" s="89"/>
      <c r="J172" s="89"/>
    </row>
  </sheetData>
  <mergeCells count="7">
    <mergeCell ref="A2:J2"/>
    <mergeCell ref="A172:J172"/>
    <mergeCell ref="A3:J3"/>
    <mergeCell ref="I1:J1"/>
    <mergeCell ref="E4:G4"/>
    <mergeCell ref="B4:D4"/>
    <mergeCell ref="H4:J4"/>
  </mergeCells>
  <pageMargins left="0.2" right="0.2" top="0.23" bottom="0.23622047244094499" header="0.196850393700787" footer="0.196850393700787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11"/>
  <sheetViews>
    <sheetView tabSelected="1" showWhiteSpace="0" topLeftCell="A4" zoomScale="115" zoomScaleNormal="115" workbookViewId="0">
      <selection activeCell="B7" sqref="B7:B17"/>
    </sheetView>
  </sheetViews>
  <sheetFormatPr defaultColWidth="9.140625" defaultRowHeight="12" x14ac:dyDescent="0.2"/>
  <cols>
    <col min="1" max="1" width="47.85546875" style="4" customWidth="1"/>
    <col min="2" max="2" width="13.5703125" style="4" customWidth="1"/>
    <col min="3" max="3" width="16.28515625" style="4" customWidth="1"/>
    <col min="4" max="4" width="15.85546875" style="4" customWidth="1"/>
    <col min="5" max="6" width="10.28515625" style="4" bestFit="1" customWidth="1"/>
    <col min="7" max="16384" width="9.140625" style="4"/>
  </cols>
  <sheetData>
    <row r="2" spans="1:7" ht="21" customHeight="1" x14ac:dyDescent="0.25">
      <c r="A2" s="98" t="s">
        <v>28</v>
      </c>
      <c r="B2" s="99"/>
      <c r="C2" s="99"/>
      <c r="D2" s="99"/>
    </row>
    <row r="3" spans="1:7" ht="37.5" customHeight="1" x14ac:dyDescent="0.25">
      <c r="A3" s="103" t="s">
        <v>57</v>
      </c>
      <c r="B3" s="103"/>
      <c r="C3" s="103"/>
      <c r="D3" s="103"/>
    </row>
    <row r="4" spans="1:7" ht="16.5" customHeight="1" x14ac:dyDescent="0.25">
      <c r="A4" s="100" t="s">
        <v>35</v>
      </c>
      <c r="B4" s="83" t="s">
        <v>44</v>
      </c>
      <c r="C4" s="83"/>
      <c r="D4" s="83"/>
    </row>
    <row r="5" spans="1:7" ht="63" customHeight="1" x14ac:dyDescent="0.25">
      <c r="A5" s="100"/>
      <c r="B5" s="20" t="s">
        <v>23</v>
      </c>
      <c r="C5" s="21" t="s">
        <v>24</v>
      </c>
      <c r="D5" s="20" t="s">
        <v>22</v>
      </c>
    </row>
    <row r="6" spans="1:7" ht="30" customHeight="1" x14ac:dyDescent="0.25">
      <c r="A6" s="45" t="s">
        <v>34</v>
      </c>
      <c r="B6" s="58">
        <v>1676520.2</v>
      </c>
      <c r="C6" s="58">
        <v>9778.8000000000011</v>
      </c>
      <c r="D6" s="58">
        <v>1686299.0000000002</v>
      </c>
      <c r="E6" s="6"/>
      <c r="F6" s="6"/>
    </row>
    <row r="7" spans="1:7" ht="20.100000000000001" customHeight="1" x14ac:dyDescent="0.25">
      <c r="A7" s="46" t="s">
        <v>2</v>
      </c>
      <c r="B7" s="58">
        <v>450353</v>
      </c>
      <c r="C7" s="58" t="s">
        <v>59</v>
      </c>
      <c r="D7" s="58">
        <v>450353</v>
      </c>
      <c r="E7" s="6"/>
      <c r="F7" s="6"/>
    </row>
    <row r="8" spans="1:7" ht="20.100000000000001" customHeight="1" x14ac:dyDescent="0.25">
      <c r="A8" s="46" t="s">
        <v>3</v>
      </c>
      <c r="B8" s="58">
        <v>401905.5</v>
      </c>
      <c r="C8" s="58">
        <v>894.9</v>
      </c>
      <c r="D8" s="58">
        <v>402800.4</v>
      </c>
      <c r="E8" s="6"/>
      <c r="F8" s="6"/>
    </row>
    <row r="9" spans="1:7" ht="20.100000000000001" customHeight="1" x14ac:dyDescent="0.25">
      <c r="A9" s="46" t="s">
        <v>4</v>
      </c>
      <c r="B9" s="58" t="s">
        <v>59</v>
      </c>
      <c r="C9" s="58" t="s">
        <v>59</v>
      </c>
      <c r="D9" s="58" t="s">
        <v>59</v>
      </c>
      <c r="E9" s="7"/>
      <c r="F9" s="6"/>
    </row>
    <row r="10" spans="1:7" ht="30" customHeight="1" x14ac:dyDescent="0.25">
      <c r="A10" s="46" t="s">
        <v>5</v>
      </c>
      <c r="B10" s="58">
        <v>22153</v>
      </c>
      <c r="C10" s="62">
        <v>2136.3000000000002</v>
      </c>
      <c r="D10" s="58">
        <v>24289.3</v>
      </c>
      <c r="E10" s="7"/>
      <c r="F10" s="6"/>
      <c r="G10" s="6"/>
    </row>
    <row r="11" spans="1:7" ht="26.25" customHeight="1" x14ac:dyDescent="0.25">
      <c r="A11" s="46" t="s">
        <v>8</v>
      </c>
      <c r="B11" s="58">
        <v>330.5</v>
      </c>
      <c r="C11" s="58" t="s">
        <v>59</v>
      </c>
      <c r="D11" s="58">
        <v>330.5</v>
      </c>
      <c r="E11" s="7"/>
      <c r="F11" s="6"/>
    </row>
    <row r="12" spans="1:7" ht="30" customHeight="1" x14ac:dyDescent="0.25">
      <c r="A12" s="46" t="s">
        <v>6</v>
      </c>
      <c r="B12" s="58">
        <v>713698.4</v>
      </c>
      <c r="C12" s="73">
        <v>6707</v>
      </c>
      <c r="D12" s="58">
        <v>720405.4</v>
      </c>
      <c r="E12" s="7"/>
      <c r="F12" s="6"/>
    </row>
    <row r="13" spans="1:7" ht="30" customHeight="1" x14ac:dyDescent="0.25">
      <c r="A13" s="46" t="s">
        <v>40</v>
      </c>
      <c r="B13" s="58">
        <v>3592.9</v>
      </c>
      <c r="C13" s="58" t="s">
        <v>59</v>
      </c>
      <c r="D13" s="58">
        <v>3592.9</v>
      </c>
      <c r="E13" s="6"/>
      <c r="F13" s="6"/>
    </row>
    <row r="14" spans="1:7" ht="30" customHeight="1" x14ac:dyDescent="0.25">
      <c r="A14" s="46" t="s">
        <v>43</v>
      </c>
      <c r="B14" s="58">
        <v>65369.599999999999</v>
      </c>
      <c r="C14" s="58" t="s">
        <v>59</v>
      </c>
      <c r="D14" s="58">
        <v>65369.599999999999</v>
      </c>
      <c r="E14" s="6"/>
      <c r="F14" s="6"/>
    </row>
    <row r="15" spans="1:7" ht="20.100000000000001" customHeight="1" x14ac:dyDescent="0.25">
      <c r="A15" s="47" t="s">
        <v>37</v>
      </c>
      <c r="B15" s="58">
        <v>6360.6</v>
      </c>
      <c r="C15" s="58" t="s">
        <v>59</v>
      </c>
      <c r="D15" s="58">
        <v>6360.6</v>
      </c>
      <c r="E15" s="6"/>
      <c r="F15" s="6"/>
    </row>
    <row r="16" spans="1:7" ht="20.100000000000001" customHeight="1" x14ac:dyDescent="0.25">
      <c r="A16" s="46" t="s">
        <v>33</v>
      </c>
      <c r="B16" s="58">
        <v>12756.699999999999</v>
      </c>
      <c r="C16" s="58">
        <v>40.6</v>
      </c>
      <c r="D16" s="58">
        <v>12797.3</v>
      </c>
      <c r="E16" s="6"/>
      <c r="F16" s="6"/>
    </row>
    <row r="17" spans="1:12" ht="18" customHeight="1" x14ac:dyDescent="0.25">
      <c r="A17" s="45" t="s">
        <v>51</v>
      </c>
      <c r="B17" s="58">
        <v>342509.4</v>
      </c>
      <c r="C17" s="58">
        <v>4779.5</v>
      </c>
      <c r="D17" s="58">
        <v>347288.9</v>
      </c>
      <c r="E17" s="6"/>
      <c r="F17" s="6"/>
    </row>
    <row r="18" spans="1:12" ht="24.95" customHeight="1" x14ac:dyDescent="0.25">
      <c r="A18" s="26" t="s">
        <v>10</v>
      </c>
      <c r="B18" s="71">
        <v>2019029.6</v>
      </c>
      <c r="C18" s="71">
        <v>14558.300000000001</v>
      </c>
      <c r="D18" s="71">
        <v>2033587.9000000004</v>
      </c>
      <c r="E18" s="6"/>
      <c r="F18" s="6"/>
    </row>
    <row r="19" spans="1:12" ht="12.75" x14ac:dyDescent="0.2">
      <c r="A19" s="3"/>
      <c r="B19" s="3"/>
      <c r="C19" s="3"/>
      <c r="D19" s="3"/>
    </row>
    <row r="20" spans="1:12" ht="12.75" x14ac:dyDescent="0.2">
      <c r="A20" s="3"/>
      <c r="B20" s="8"/>
      <c r="C20" s="8"/>
      <c r="D20" s="8"/>
    </row>
    <row r="21" spans="1:12" ht="26.25" customHeight="1" x14ac:dyDescent="0.2">
      <c r="A21" s="101"/>
      <c r="B21" s="101"/>
      <c r="C21" s="101"/>
      <c r="D21" s="101"/>
      <c r="E21" s="5"/>
      <c r="F21" s="5"/>
      <c r="G21" s="5"/>
      <c r="H21" s="5"/>
      <c r="I21" s="5"/>
      <c r="J21" s="5"/>
      <c r="K21" s="5"/>
      <c r="L21" s="5"/>
    </row>
    <row r="22" spans="1:12" ht="41.25" customHeight="1" x14ac:dyDescent="0.2"/>
    <row r="211" spans="1:4" ht="12.75" x14ac:dyDescent="0.2">
      <c r="A211" s="102" t="s">
        <v>21</v>
      </c>
      <c r="B211" s="102"/>
      <c r="C211" s="102"/>
      <c r="D211" s="102"/>
    </row>
  </sheetData>
  <mergeCells count="6">
    <mergeCell ref="A2:D2"/>
    <mergeCell ref="A4:A5"/>
    <mergeCell ref="B4:D4"/>
    <mergeCell ref="A21:D21"/>
    <mergeCell ref="A211:D211"/>
    <mergeCell ref="A3:D3"/>
  </mergeCells>
  <pageMargins left="0.63" right="0.27559055118110237" top="0.35433070866141736" bottom="0.23622047244094491" header="0.19685039370078741" footer="0.19685039370078741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H264"/>
  <sheetViews>
    <sheetView showWhiteSpace="0" topLeftCell="A4" zoomScale="106" zoomScaleNormal="106" workbookViewId="0">
      <selection activeCell="J12" sqref="J12"/>
    </sheetView>
  </sheetViews>
  <sheetFormatPr defaultColWidth="9.140625" defaultRowHeight="12" x14ac:dyDescent="0.2"/>
  <cols>
    <col min="1" max="1" width="38.7109375" style="2" customWidth="1"/>
    <col min="2" max="2" width="18.7109375" style="2" customWidth="1"/>
    <col min="3" max="3" width="17.85546875" style="2" customWidth="1"/>
    <col min="4" max="4" width="16.5703125" style="2" customWidth="1"/>
    <col min="5" max="5" width="12" style="2" hidden="1" customWidth="1"/>
    <col min="6" max="6" width="12.140625" style="2" hidden="1" customWidth="1"/>
    <col min="7" max="7" width="14.140625" style="2" customWidth="1"/>
    <col min="8" max="8" width="16.42578125" style="2" customWidth="1"/>
    <col min="9" max="16384" width="9.140625" style="2"/>
  </cols>
  <sheetData>
    <row r="2" spans="1:8" ht="19.5" customHeight="1" x14ac:dyDescent="0.3">
      <c r="A2" s="104" t="s">
        <v>29</v>
      </c>
      <c r="B2" s="105"/>
      <c r="C2" s="105"/>
      <c r="D2" s="105"/>
      <c r="E2" s="35"/>
      <c r="F2" s="35"/>
    </row>
    <row r="3" spans="1:8" ht="33.75" customHeight="1" x14ac:dyDescent="0.25">
      <c r="A3" s="106" t="s">
        <v>58</v>
      </c>
      <c r="B3" s="107"/>
      <c r="C3" s="107"/>
      <c r="D3" s="107"/>
      <c r="E3" s="107"/>
      <c r="F3" s="107"/>
    </row>
    <row r="4" spans="1:8" ht="23.25" customHeight="1" x14ac:dyDescent="0.25">
      <c r="A4" s="109" t="s">
        <v>1</v>
      </c>
      <c r="B4" s="90" t="s">
        <v>45</v>
      </c>
      <c r="C4" s="110"/>
      <c r="D4" s="111"/>
      <c r="E4" s="112" t="s">
        <v>42</v>
      </c>
      <c r="F4" s="112" t="s">
        <v>41</v>
      </c>
    </row>
    <row r="5" spans="1:8" ht="61.5" customHeight="1" x14ac:dyDescent="0.2">
      <c r="A5" s="109"/>
      <c r="B5" s="36" t="s">
        <v>30</v>
      </c>
      <c r="C5" s="36" t="s">
        <v>31</v>
      </c>
      <c r="D5" s="36" t="s">
        <v>46</v>
      </c>
      <c r="E5" s="112"/>
      <c r="F5" s="112"/>
    </row>
    <row r="6" spans="1:8" ht="30" customHeight="1" x14ac:dyDescent="0.25">
      <c r="A6" s="38" t="s">
        <v>34</v>
      </c>
      <c r="B6" s="74">
        <v>2806173.8</v>
      </c>
      <c r="C6" s="66">
        <v>4414889.5</v>
      </c>
      <c r="D6" s="66">
        <v>7221063.2999999998</v>
      </c>
      <c r="E6" s="32"/>
      <c r="F6" s="50">
        <f t="shared" ref="F6:F18" si="0">D6</f>
        <v>7221063.2999999998</v>
      </c>
      <c r="G6" s="49"/>
      <c r="H6" s="61"/>
    </row>
    <row r="7" spans="1:8" ht="20.100000000000001" customHeight="1" x14ac:dyDescent="0.25">
      <c r="A7" s="39" t="s">
        <v>2</v>
      </c>
      <c r="B7" s="74">
        <v>646745.69999999995</v>
      </c>
      <c r="C7" s="66">
        <v>1035731.5</v>
      </c>
      <c r="D7" s="66">
        <v>1682477.2</v>
      </c>
      <c r="E7" s="32"/>
      <c r="F7" s="37">
        <f t="shared" si="0"/>
        <v>1682477.2</v>
      </c>
      <c r="G7" s="49"/>
      <c r="H7" s="61"/>
    </row>
    <row r="8" spans="1:8" ht="20.100000000000001" customHeight="1" x14ac:dyDescent="0.25">
      <c r="A8" s="39" t="s">
        <v>3</v>
      </c>
      <c r="B8" s="74">
        <v>611064.80000000005</v>
      </c>
      <c r="C8" s="66">
        <v>1406820.9</v>
      </c>
      <c r="D8" s="66">
        <v>2017885.7</v>
      </c>
      <c r="E8" s="32"/>
      <c r="F8" s="37">
        <f t="shared" si="0"/>
        <v>2017885.7</v>
      </c>
      <c r="G8" s="49"/>
      <c r="H8" s="61"/>
    </row>
    <row r="9" spans="1:8" ht="30" customHeight="1" x14ac:dyDescent="0.25">
      <c r="A9" s="39" t="s">
        <v>4</v>
      </c>
      <c r="B9" s="74" t="s">
        <v>59</v>
      </c>
      <c r="C9" s="66">
        <v>7409.7999999999993</v>
      </c>
      <c r="D9" s="66">
        <v>7409.7999999999993</v>
      </c>
      <c r="E9" s="32"/>
      <c r="F9" s="37">
        <f t="shared" si="0"/>
        <v>7409.7999999999993</v>
      </c>
      <c r="G9" s="49"/>
      <c r="H9" s="61"/>
    </row>
    <row r="10" spans="1:8" ht="30" customHeight="1" x14ac:dyDescent="0.25">
      <c r="A10" s="39" t="s">
        <v>5</v>
      </c>
      <c r="B10" s="74">
        <v>141212.20000000001</v>
      </c>
      <c r="C10" s="66">
        <v>826022.49999999988</v>
      </c>
      <c r="D10" s="66">
        <v>967234.7</v>
      </c>
      <c r="E10" s="32"/>
      <c r="F10" s="37">
        <f t="shared" si="0"/>
        <v>967234.7</v>
      </c>
      <c r="G10" s="49"/>
      <c r="H10" s="61"/>
    </row>
    <row r="11" spans="1:8" ht="30" customHeight="1" x14ac:dyDescent="0.25">
      <c r="A11" s="39" t="s">
        <v>8</v>
      </c>
      <c r="B11" s="74">
        <v>558.70000000000005</v>
      </c>
      <c r="C11" s="66">
        <v>321.7</v>
      </c>
      <c r="D11" s="66">
        <v>880.40000000000009</v>
      </c>
      <c r="E11" s="32"/>
      <c r="F11" s="37">
        <f t="shared" si="0"/>
        <v>880.40000000000009</v>
      </c>
      <c r="G11" s="49"/>
      <c r="H11" s="61"/>
    </row>
    <row r="12" spans="1:8" ht="30" customHeight="1" x14ac:dyDescent="0.25">
      <c r="A12" s="39" t="s">
        <v>6</v>
      </c>
      <c r="B12" s="74">
        <v>1354662.5</v>
      </c>
      <c r="C12" s="66">
        <v>616604.69999999995</v>
      </c>
      <c r="D12" s="66">
        <v>1971267.2</v>
      </c>
      <c r="E12" s="32"/>
      <c r="F12" s="37">
        <f t="shared" si="0"/>
        <v>1971267.2</v>
      </c>
      <c r="G12" s="49"/>
      <c r="H12" s="61"/>
    </row>
    <row r="13" spans="1:8" ht="30" customHeight="1" x14ac:dyDescent="0.25">
      <c r="A13" s="39" t="s">
        <v>7</v>
      </c>
      <c r="B13" s="74">
        <v>4037.1</v>
      </c>
      <c r="C13" s="66">
        <v>42154.2</v>
      </c>
      <c r="D13" s="66">
        <v>46191.299999999996</v>
      </c>
      <c r="E13" s="32"/>
      <c r="F13" s="37">
        <f t="shared" si="0"/>
        <v>46191.299999999996</v>
      </c>
      <c r="G13" s="49"/>
      <c r="H13" s="61"/>
    </row>
    <row r="14" spans="1:8" ht="45" customHeight="1" x14ac:dyDescent="0.25">
      <c r="A14" s="39" t="s">
        <v>43</v>
      </c>
      <c r="B14" s="74">
        <v>1498</v>
      </c>
      <c r="C14" s="66">
        <v>158217</v>
      </c>
      <c r="D14" s="66">
        <v>159715</v>
      </c>
      <c r="E14" s="32"/>
      <c r="F14" s="37">
        <f t="shared" si="0"/>
        <v>159715</v>
      </c>
      <c r="G14" s="49"/>
      <c r="H14" s="61"/>
    </row>
    <row r="15" spans="1:8" ht="23.25" customHeight="1" x14ac:dyDescent="0.25">
      <c r="A15" s="40" t="s">
        <v>38</v>
      </c>
      <c r="B15" s="74">
        <v>20679.400000000001</v>
      </c>
      <c r="C15" s="66">
        <v>84179.3</v>
      </c>
      <c r="D15" s="66">
        <v>104858.70000000001</v>
      </c>
      <c r="E15" s="32"/>
      <c r="F15" s="37">
        <f t="shared" si="0"/>
        <v>104858.70000000001</v>
      </c>
      <c r="G15" s="49"/>
      <c r="H15" s="61"/>
    </row>
    <row r="16" spans="1:8" ht="22.5" customHeight="1" x14ac:dyDescent="0.25">
      <c r="A16" s="39" t="s">
        <v>9</v>
      </c>
      <c r="B16" s="74">
        <v>25715.4</v>
      </c>
      <c r="C16" s="66">
        <v>237427.9</v>
      </c>
      <c r="D16" s="66">
        <v>263143.3</v>
      </c>
      <c r="E16" s="32"/>
      <c r="F16" s="37">
        <f t="shared" si="0"/>
        <v>263143.3</v>
      </c>
      <c r="G16" s="49"/>
      <c r="H16" s="61"/>
    </row>
    <row r="17" spans="1:8" ht="21.75" customHeight="1" x14ac:dyDescent="0.25">
      <c r="A17" s="41" t="s">
        <v>51</v>
      </c>
      <c r="B17" s="74">
        <v>451903.4</v>
      </c>
      <c r="C17" s="66">
        <v>2021691.9</v>
      </c>
      <c r="D17" s="66">
        <v>2473595.2999999998</v>
      </c>
      <c r="E17" s="32"/>
      <c r="F17" s="37">
        <f t="shared" si="0"/>
        <v>2473595.2999999998</v>
      </c>
      <c r="G17" s="49"/>
      <c r="H17" s="61"/>
    </row>
    <row r="18" spans="1:8" ht="23.25" customHeight="1" x14ac:dyDescent="0.25">
      <c r="A18" s="42" t="s">
        <v>10</v>
      </c>
      <c r="B18" s="75">
        <v>3258077.1999999997</v>
      </c>
      <c r="C18" s="76">
        <v>6436581.4000000004</v>
      </c>
      <c r="D18" s="76">
        <v>9694658.5999999996</v>
      </c>
      <c r="E18" s="44"/>
      <c r="F18" s="43">
        <f t="shared" si="0"/>
        <v>9694658.5999999996</v>
      </c>
      <c r="G18" s="49"/>
      <c r="H18" s="61"/>
    </row>
    <row r="19" spans="1:8" ht="26.25" customHeight="1" x14ac:dyDescent="0.2">
      <c r="A19" s="53"/>
      <c r="B19" s="57"/>
      <c r="C19" s="57"/>
      <c r="D19" s="57"/>
      <c r="E19" s="57"/>
      <c r="F19" s="57"/>
      <c r="G19" s="57"/>
    </row>
    <row r="20" spans="1:8" ht="29.25" customHeight="1" x14ac:dyDescent="0.25">
      <c r="A20" s="34"/>
      <c r="B20" s="52"/>
      <c r="C20" s="52"/>
      <c r="D20" s="52"/>
      <c r="E20" s="34"/>
      <c r="F20" s="34"/>
    </row>
    <row r="21" spans="1:8" ht="15.75" customHeight="1" x14ac:dyDescent="0.2">
      <c r="B21" s="9"/>
      <c r="C21" s="9"/>
      <c r="D21" s="9"/>
      <c r="E21" s="9"/>
      <c r="F21" s="9"/>
    </row>
    <row r="22" spans="1:8" ht="31.5" customHeight="1" x14ac:dyDescent="0.2">
      <c r="B22" s="9"/>
      <c r="C22" s="9"/>
      <c r="D22" s="9"/>
      <c r="E22" s="9"/>
      <c r="F22" s="9"/>
    </row>
    <row r="34" spans="7:7" x14ac:dyDescent="0.2">
      <c r="G34" s="48"/>
    </row>
    <row r="263" spans="1:6" ht="12.75" x14ac:dyDescent="0.2">
      <c r="A263" s="113" t="s">
        <v>32</v>
      </c>
      <c r="B263" s="113"/>
      <c r="C263" s="113"/>
      <c r="D263" s="113"/>
      <c r="E263" s="113"/>
      <c r="F263" s="113"/>
    </row>
    <row r="264" spans="1:6" ht="12.75" x14ac:dyDescent="0.2">
      <c r="A264" s="108" t="s">
        <v>11</v>
      </c>
      <c r="B264" s="108"/>
      <c r="C264" s="108"/>
      <c r="D264" s="108"/>
      <c r="E264" s="108"/>
      <c r="F264" s="108"/>
    </row>
  </sheetData>
  <mergeCells count="8">
    <mergeCell ref="A2:D2"/>
    <mergeCell ref="A3:F3"/>
    <mergeCell ref="A264:F264"/>
    <mergeCell ref="A4:A5"/>
    <mergeCell ref="B4:D4"/>
    <mergeCell ref="E4:E5"/>
    <mergeCell ref="F4:F5"/>
    <mergeCell ref="A263:F263"/>
  </mergeCells>
  <pageMargins left="0.6" right="0.27559055118110198" top="0.35433070866141703" bottom="0.23622047244094499" header="0.24" footer="0.19685039370078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cədvəl1</vt:lpstr>
      <vt:lpstr>cədvəl2</vt:lpstr>
      <vt:lpstr>cədvəl3</vt:lpstr>
      <vt:lpstr>cədvəl4</vt:lpstr>
      <vt:lpstr>cədvəl2!Print_Titles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Pro-117</dc:creator>
  <cp:lastModifiedBy>Elshah Shirinov</cp:lastModifiedBy>
  <cp:lastPrinted>2026-06-09T05:36:09Z</cp:lastPrinted>
  <dcterms:created xsi:type="dcterms:W3CDTF">2014-09-12T06:06:01Z</dcterms:created>
  <dcterms:modified xsi:type="dcterms:W3CDTF">2026-08-17T13:29:20Z</dcterms:modified>
</cp:coreProperties>
</file>