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7"/>
  </bookViews>
  <sheets>
    <sheet name="2.61" sheetId="1" r:id="rId1"/>
    <sheet name="2.60" sheetId="2" r:id="rId2"/>
    <sheet name="2.59" sheetId="3" r:id="rId3"/>
    <sheet name="2.58" sheetId="4" r:id="rId4"/>
    <sheet name="2.57" sheetId="5" r:id="rId5"/>
    <sheet name="2017" sheetId="6" r:id="rId6"/>
    <sheet name="2016" sheetId="7" r:id="rId7"/>
    <sheet name="2015" sheetId="8" r:id="rId8"/>
  </sheets>
  <definedNames>
    <definedName name="_xlnm.Print_Titles" localSheetId="5">'2017'!$4:$5</definedName>
  </definedNames>
  <calcPr fullCalcOnLoad="1"/>
</workbook>
</file>

<file path=xl/sharedStrings.xml><?xml version="1.0" encoding="utf-8"?>
<sst xmlns="http://schemas.openxmlformats.org/spreadsheetml/2006/main" count="948" uniqueCount="102">
  <si>
    <t>Ölkə üzrə</t>
  </si>
  <si>
    <t>Bakı</t>
  </si>
  <si>
    <t>Xızı</t>
  </si>
  <si>
    <t>Abşeron</t>
  </si>
  <si>
    <t>Sumqayıt</t>
  </si>
  <si>
    <t>Gəncə</t>
  </si>
  <si>
    <t>Qazax</t>
  </si>
  <si>
    <t>Ağstafa</t>
  </si>
  <si>
    <t>Tovuz</t>
  </si>
  <si>
    <t>Şəmkir</t>
  </si>
  <si>
    <t>Gədəbəy</t>
  </si>
  <si>
    <t>Daşkəsən</t>
  </si>
  <si>
    <t>Samux</t>
  </si>
  <si>
    <t>Göygöl</t>
  </si>
  <si>
    <t>Goranboy</t>
  </si>
  <si>
    <t>Naftalan</t>
  </si>
  <si>
    <t>Şəki-Zaqatala iqtisadi rayonu</t>
  </si>
  <si>
    <t>Balakən</t>
  </si>
  <si>
    <t>Zaqatala</t>
  </si>
  <si>
    <t>Qax</t>
  </si>
  <si>
    <t>Şəki</t>
  </si>
  <si>
    <t>Oğuz</t>
  </si>
  <si>
    <t>Qəbələ</t>
  </si>
  <si>
    <t>Astara</t>
  </si>
  <si>
    <t>Lənkəran</t>
  </si>
  <si>
    <t>Lerik</t>
  </si>
  <si>
    <t>Yardımlı</t>
  </si>
  <si>
    <t>Masallı</t>
  </si>
  <si>
    <t>Cəlilabad</t>
  </si>
  <si>
    <t>Quba-Xaçmaz iqtisadi rayonu</t>
  </si>
  <si>
    <t>Qusar</t>
  </si>
  <si>
    <t>Xaçmaz</t>
  </si>
  <si>
    <t>Quba</t>
  </si>
  <si>
    <t>Şabran</t>
  </si>
  <si>
    <t>Siyəzən</t>
  </si>
  <si>
    <t>Göyçay</t>
  </si>
  <si>
    <t>Beyləqan</t>
  </si>
  <si>
    <t>Ağcabədi</t>
  </si>
  <si>
    <t>Bərdə</t>
  </si>
  <si>
    <t>Neftçala</t>
  </si>
  <si>
    <t>Biləsuvar</t>
  </si>
  <si>
    <t>Salyan</t>
  </si>
  <si>
    <t>Yevlax</t>
  </si>
  <si>
    <t>Mingəçevir</t>
  </si>
  <si>
    <t>Ağdaş</t>
  </si>
  <si>
    <t>Ucar</t>
  </si>
  <si>
    <t>Zərdab</t>
  </si>
  <si>
    <t>Kürdəmir</t>
  </si>
  <si>
    <t>İmişli</t>
  </si>
  <si>
    <t>Saatlı</t>
  </si>
  <si>
    <t>Sabirabad</t>
  </si>
  <si>
    <t>Hacıqabul</t>
  </si>
  <si>
    <t>Şirvan</t>
  </si>
  <si>
    <t>Cəbrayıl</t>
  </si>
  <si>
    <t>-</t>
  </si>
  <si>
    <t>Füzuli</t>
  </si>
  <si>
    <t>Ağdam</t>
  </si>
  <si>
    <t>Tərtər</t>
  </si>
  <si>
    <t>Xocalı</t>
  </si>
  <si>
    <t>Şuşa</t>
  </si>
  <si>
    <t>Xocavənd</t>
  </si>
  <si>
    <t>Xankəndi</t>
  </si>
  <si>
    <t>Kəlbəcər</t>
  </si>
  <si>
    <t>Laçın</t>
  </si>
  <si>
    <t>Qubadlı</t>
  </si>
  <si>
    <t>Zəngilan</t>
  </si>
  <si>
    <t>Dağlıq Şirvan iqtisadi rayonu</t>
  </si>
  <si>
    <t>Qobustan</t>
  </si>
  <si>
    <t>İsmayıllı</t>
  </si>
  <si>
    <t>Ağsu</t>
  </si>
  <si>
    <t>Şamaxı</t>
  </si>
  <si>
    <t>Mağazaların</t>
  </si>
  <si>
    <t>Naxçıvan Muxtar Respublikası</t>
  </si>
  <si>
    <r>
      <t>ticarət sahəsi,             min 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                              </t>
    </r>
  </si>
  <si>
    <t>Abşeron-Xızı iqtisadi rayonu</t>
  </si>
  <si>
    <t>Gəncə-Daşkəsən iqtisadi rayonu</t>
  </si>
  <si>
    <t>Qarabağ iqtisadi rayonu</t>
  </si>
  <si>
    <t>Qazax-Tovuz iqtisadi rayonu</t>
  </si>
  <si>
    <t>Lənkəran-Astara iqtisadi rayonu</t>
  </si>
  <si>
    <t xml:space="preserve">Mərkəzi Aran iqtisadi rayonu </t>
  </si>
  <si>
    <t>Şərqi Zəngəzur iqtisadi rayonu</t>
  </si>
  <si>
    <t>Şirvan-Salyan iqtisadi rayonu</t>
  </si>
  <si>
    <t>Mil-Muğan iqtisadi rayonu</t>
  </si>
  <si>
    <t xml:space="preserve">Şərqi Zəngəzur iqtisadi rayonu </t>
  </si>
  <si>
    <t xml:space="preserve">Mil-Muğan iqtisadi rayonu </t>
  </si>
  <si>
    <t xml:space="preserve">Mərkəzi-Aran iqtisadi rayonu </t>
  </si>
  <si>
    <t>...</t>
  </si>
  <si>
    <t>2.61 2022-ci ildə iqtisadi rayonlar və inzibati ərazi vahidləri üzrə pərakəndə ticarət şəbəkəsi</t>
  </si>
  <si>
    <t>2.60 2021-ci ildə iqtisadi rayonlar  və inzibati ərazi vahidləri üzrə pərakəndə ticarət şəbəkəsi</t>
  </si>
  <si>
    <t>2.59 2020-ci ildə iqtisadi rayonlar  və inzibati ərazi vahidləri üzrə pərakəndə ticarət şəbəkəsi</t>
  </si>
  <si>
    <t>2.58 2019-cu ildə iqtisadi rayonlar  və inzibati ərazi vahidləri üzrə pərakəndə ticarət şəbəkəsi</t>
  </si>
  <si>
    <t>2.57  2018-ci ildə iqtisadi rayonlar  və inzibati ərazi vahidləri üzrə pərakəndə ticarət şəbəkəsi</t>
  </si>
  <si>
    <t>2017-ci ildə iqtisadi rayonlar  və inzibati ərazi vahidləri üzrə pərakəndə ticarət şəbəkəsi</t>
  </si>
  <si>
    <t xml:space="preserve"> 2016-cı ildə iqtisadi rayonlar  və inzibati ərazi vahidləri üzrə pərakəndə ticarət şəbəkəsi</t>
  </si>
  <si>
    <t xml:space="preserve"> 2015-ci ildə iqtisadi rayonlar  və inzibati ərazi vahidləri üzrə pərakəndə ticarət şəbəkəsi</t>
  </si>
  <si>
    <t xml:space="preserve">sayı, vahid                  </t>
  </si>
  <si>
    <t xml:space="preserve">Köşklərin sayı, vahid         </t>
  </si>
  <si>
    <t xml:space="preserve">sayı, vahid                    </t>
  </si>
  <si>
    <t xml:space="preserve">Köşklərin sayı, vahid            </t>
  </si>
  <si>
    <t xml:space="preserve">sayı, vahid                     </t>
  </si>
  <si>
    <t xml:space="preserve">sayı, vahid                   </t>
  </si>
  <si>
    <t xml:space="preserve">Köşklərin sayı, vahid       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</si>
</sst>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vertAlign val="superscript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" fontId="3" fillId="0" borderId="10" xfId="57" applyNumberFormat="1" applyFont="1" applyFill="1" applyBorder="1" applyAlignment="1">
      <alignment horizontal="right"/>
      <protection/>
    </xf>
    <xf numFmtId="188" fontId="3" fillId="0" borderId="10" xfId="57" applyNumberFormat="1" applyFont="1" applyFill="1" applyBorder="1" applyAlignment="1">
      <alignment horizontal="right"/>
      <protection/>
    </xf>
    <xf numFmtId="3" fontId="4" fillId="0" borderId="10" xfId="57" applyNumberFormat="1" applyFont="1" applyFill="1" applyBorder="1" applyAlignment="1">
      <alignment horizontal="right"/>
      <protection/>
    </xf>
    <xf numFmtId="0" fontId="3" fillId="0" borderId="11" xfId="57" applyFont="1" applyFill="1" applyBorder="1">
      <alignment/>
      <protection/>
    </xf>
    <xf numFmtId="0" fontId="3" fillId="0" borderId="11" xfId="57" applyFont="1" applyFill="1" applyBorder="1" applyAlignment="1">
      <alignment wrapText="1"/>
      <protection/>
    </xf>
    <xf numFmtId="0" fontId="4" fillId="0" borderId="11" xfId="57" applyFont="1" applyFill="1" applyBorder="1">
      <alignment/>
      <protection/>
    </xf>
    <xf numFmtId="3" fontId="3" fillId="0" borderId="12" xfId="57" applyNumberFormat="1" applyFont="1" applyFill="1" applyBorder="1" applyAlignment="1">
      <alignment horizontal="right"/>
      <protection/>
    </xf>
    <xf numFmtId="188" fontId="4" fillId="0" borderId="10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57" applyFont="1" applyFill="1">
      <alignment/>
      <protection/>
    </xf>
    <xf numFmtId="0" fontId="4" fillId="0" borderId="0" xfId="57" applyFont="1" applyFill="1" applyBorder="1">
      <alignment/>
      <protection/>
    </xf>
    <xf numFmtId="3" fontId="4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 wrapText="1"/>
    </xf>
    <xf numFmtId="188" fontId="3" fillId="0" borderId="10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/>
    </xf>
    <xf numFmtId="188" fontId="4" fillId="0" borderId="1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0" fontId="7" fillId="0" borderId="11" xfId="57" applyFont="1" applyFill="1" applyBorder="1">
      <alignment/>
      <protection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11" xfId="57" applyFont="1" applyFill="1" applyBorder="1" applyAlignment="1">
      <alignment wrapText="1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57" applyFont="1" applyFill="1" applyBorder="1">
      <alignment/>
      <protection/>
    </xf>
    <xf numFmtId="3" fontId="3" fillId="0" borderId="0" xfId="0" applyNumberFormat="1" applyFont="1" applyAlignment="1">
      <alignment/>
    </xf>
    <xf numFmtId="0" fontId="3" fillId="0" borderId="13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wrapText="1"/>
      <protection/>
    </xf>
    <xf numFmtId="0" fontId="3" fillId="0" borderId="14" xfId="57" applyFont="1" applyFill="1" applyBorder="1">
      <alignment/>
      <protection/>
    </xf>
    <xf numFmtId="3" fontId="3" fillId="0" borderId="15" xfId="0" applyNumberFormat="1" applyFont="1" applyFill="1" applyBorder="1" applyAlignment="1">
      <alignment horizontal="right"/>
    </xf>
    <xf numFmtId="188" fontId="3" fillId="0" borderId="15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4" fillId="0" borderId="17" xfId="57" applyFont="1" applyFill="1" applyBorder="1">
      <alignment/>
      <protection/>
    </xf>
    <xf numFmtId="3" fontId="4" fillId="0" borderId="18" xfId="0" applyNumberFormat="1" applyFont="1" applyFill="1" applyBorder="1" applyAlignment="1">
      <alignment horizontal="right"/>
    </xf>
    <xf numFmtId="188" fontId="4" fillId="0" borderId="1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18" xfId="57" applyNumberFormat="1" applyFont="1" applyFill="1" applyBorder="1" applyAlignment="1">
      <alignment horizontal="right"/>
      <protection/>
    </xf>
    <xf numFmtId="188" fontId="4" fillId="0" borderId="18" xfId="57" applyNumberFormat="1" applyFont="1" applyFill="1" applyBorder="1" applyAlignment="1">
      <alignment horizontal="right"/>
      <protection/>
    </xf>
    <xf numFmtId="3" fontId="4" fillId="0" borderId="19" xfId="57" applyNumberFormat="1" applyFont="1" applyFill="1" applyBorder="1" applyAlignment="1">
      <alignment horizontal="right"/>
      <protection/>
    </xf>
    <xf numFmtId="1" fontId="4" fillId="0" borderId="19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0" fontId="3" fillId="0" borderId="0" xfId="57" applyFont="1" applyFill="1" applyAlignment="1">
      <alignment horizontal="center" wrapText="1"/>
      <protection/>
    </xf>
    <xf numFmtId="0" fontId="3" fillId="0" borderId="14" xfId="57" applyFont="1" applyFill="1" applyBorder="1" applyAlignment="1">
      <alignment horizontal="center"/>
      <protection/>
    </xf>
    <xf numFmtId="0" fontId="3" fillId="0" borderId="20" xfId="57" applyFont="1" applyFill="1" applyBorder="1" applyAlignment="1">
      <alignment horizontal="center"/>
      <protection/>
    </xf>
    <xf numFmtId="0" fontId="3" fillId="0" borderId="15" xfId="57" applyFont="1" applyFill="1" applyBorder="1" applyAlignment="1">
      <alignment horizontal="center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21" xfId="57" applyFont="1" applyFill="1" applyBorder="1" applyAlignment="1">
      <alignment horizontal="center" vertical="center" wrapText="1"/>
      <protection/>
    </xf>
    <xf numFmtId="0" fontId="3" fillId="0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89"/>
  <sheetViews>
    <sheetView zoomScalePageLayoutView="0" workbookViewId="0" topLeftCell="A49">
      <selection activeCell="C75" sqref="C75:E75"/>
    </sheetView>
  </sheetViews>
  <sheetFormatPr defaultColWidth="26.421875" defaultRowHeight="17.25" customHeight="1"/>
  <cols>
    <col min="1" max="1" width="15.7109375" style="0" customWidth="1"/>
    <col min="2" max="2" width="32.57421875" style="0" customWidth="1"/>
    <col min="3" max="4" width="16.28125" style="0" customWidth="1"/>
    <col min="5" max="5" width="18.140625" style="0" customWidth="1"/>
  </cols>
  <sheetData>
    <row r="2" ht="9" customHeight="1"/>
    <row r="3" spans="2:5" ht="28.5" customHeight="1">
      <c r="B3" s="51" t="s">
        <v>87</v>
      </c>
      <c r="C3" s="51"/>
      <c r="D3" s="51"/>
      <c r="E3" s="51"/>
    </row>
    <row r="4" spans="2:5" ht="17.25" customHeight="1" thickBot="1">
      <c r="B4" s="12"/>
      <c r="C4" s="11"/>
      <c r="D4" s="11"/>
      <c r="E4" s="11"/>
    </row>
    <row r="5" spans="2:5" ht="15" customHeight="1">
      <c r="B5" s="52"/>
      <c r="C5" s="54" t="s">
        <v>71</v>
      </c>
      <c r="D5" s="54"/>
      <c r="E5" s="55" t="s">
        <v>96</v>
      </c>
    </row>
    <row r="6" spans="2:5" ht="30" customHeight="1" thickBot="1">
      <c r="B6" s="53"/>
      <c r="C6" s="34" t="s">
        <v>95</v>
      </c>
      <c r="D6" s="35" t="s">
        <v>73</v>
      </c>
      <c r="E6" s="56"/>
    </row>
    <row r="7" spans="2:5" ht="15" customHeight="1">
      <c r="B7" s="36" t="s">
        <v>0</v>
      </c>
      <c r="C7" s="37">
        <f>SUM(C8+C9+C10+C14+C19+C26+C36+C42+C48+C55+C63+C68+C81)</f>
        <v>100618</v>
      </c>
      <c r="D7" s="38">
        <f>SUM(D8+D9+D10+D14+D19+D26+D36+D42+D48+D55+D63+D68+D81)</f>
        <v>6474.800000000001</v>
      </c>
      <c r="E7" s="39">
        <f>SUM(E8+E9+E10+E14+E19+E26+E36+E42+E48+E55+E63+E68+E81)</f>
        <v>2796</v>
      </c>
    </row>
    <row r="8" spans="2:5" ht="15" customHeight="1">
      <c r="B8" s="4" t="s">
        <v>1</v>
      </c>
      <c r="C8" s="14">
        <v>25014</v>
      </c>
      <c r="D8" s="15">
        <v>2120</v>
      </c>
      <c r="E8" s="16">
        <v>1136</v>
      </c>
    </row>
    <row r="9" spans="2:5" ht="15" customHeight="1">
      <c r="B9" s="5" t="s">
        <v>72</v>
      </c>
      <c r="C9" s="14">
        <v>3014</v>
      </c>
      <c r="D9" s="15">
        <v>90.8</v>
      </c>
      <c r="E9" s="24">
        <v>263</v>
      </c>
    </row>
    <row r="10" spans="2:5" ht="15" customHeight="1">
      <c r="B10" s="29" t="s">
        <v>74</v>
      </c>
      <c r="C10" s="17">
        <f>SUM(C11:C13)</f>
        <v>7771</v>
      </c>
      <c r="D10" s="18">
        <f>SUM(D11:D13)</f>
        <v>547.1</v>
      </c>
      <c r="E10" s="19">
        <f>SUM(E11:E13)</f>
        <v>30</v>
      </c>
    </row>
    <row r="11" spans="2:5" ht="15" customHeight="1">
      <c r="B11" s="6" t="s">
        <v>4</v>
      </c>
      <c r="C11" s="20">
        <v>5288</v>
      </c>
      <c r="D11" s="21">
        <v>328.5</v>
      </c>
      <c r="E11" s="23">
        <v>16</v>
      </c>
    </row>
    <row r="12" spans="2:5" ht="15" customHeight="1">
      <c r="B12" s="6" t="s">
        <v>3</v>
      </c>
      <c r="C12" s="20">
        <v>2344</v>
      </c>
      <c r="D12" s="21">
        <v>213</v>
      </c>
      <c r="E12" s="23">
        <v>14</v>
      </c>
    </row>
    <row r="13" spans="2:5" ht="15" customHeight="1">
      <c r="B13" s="6" t="s">
        <v>2</v>
      </c>
      <c r="C13" s="20">
        <v>139</v>
      </c>
      <c r="D13" s="21">
        <v>5.6</v>
      </c>
      <c r="E13" s="25" t="s">
        <v>54</v>
      </c>
    </row>
    <row r="14" spans="2:5" ht="15" customHeight="1">
      <c r="B14" s="29" t="s">
        <v>66</v>
      </c>
      <c r="C14" s="14">
        <f>SUM(C15:C18)</f>
        <v>2966</v>
      </c>
      <c r="D14" s="15">
        <f>SUM(D15:D18)</f>
        <v>163.8</v>
      </c>
      <c r="E14" s="16">
        <f>SUM(E15:E18)</f>
        <v>25</v>
      </c>
    </row>
    <row r="15" spans="2:5" ht="15" customHeight="1">
      <c r="B15" s="6" t="s">
        <v>69</v>
      </c>
      <c r="C15" s="20">
        <v>583</v>
      </c>
      <c r="D15" s="21">
        <v>14</v>
      </c>
      <c r="E15" s="25">
        <v>1</v>
      </c>
    </row>
    <row r="16" spans="2:5" ht="15" customHeight="1">
      <c r="B16" s="6" t="s">
        <v>68</v>
      </c>
      <c r="C16" s="20">
        <v>985</v>
      </c>
      <c r="D16" s="21">
        <v>58.1</v>
      </c>
      <c r="E16" s="25">
        <v>2</v>
      </c>
    </row>
    <row r="17" spans="2:5" ht="15" customHeight="1">
      <c r="B17" s="6" t="s">
        <v>67</v>
      </c>
      <c r="C17" s="20">
        <v>286</v>
      </c>
      <c r="D17" s="21">
        <v>13.9</v>
      </c>
      <c r="E17" s="25">
        <v>7</v>
      </c>
    </row>
    <row r="18" spans="2:5" ht="15" customHeight="1">
      <c r="B18" s="6" t="s">
        <v>70</v>
      </c>
      <c r="C18" s="20">
        <v>1112</v>
      </c>
      <c r="D18" s="21">
        <v>77.8</v>
      </c>
      <c r="E18" s="25">
        <v>15</v>
      </c>
    </row>
    <row r="19" spans="2:5" ht="15" customHeight="1">
      <c r="B19" s="29" t="s">
        <v>75</v>
      </c>
      <c r="C19" s="14">
        <f>SUM(C20:C25)</f>
        <v>7990</v>
      </c>
      <c r="D19" s="15">
        <f>SUM(D20:D25)</f>
        <v>579.4</v>
      </c>
      <c r="E19" s="16">
        <f>SUM(E20:E25)</f>
        <v>59</v>
      </c>
    </row>
    <row r="20" spans="2:5" ht="15" customHeight="1">
      <c r="B20" s="6" t="s">
        <v>5</v>
      </c>
      <c r="C20" s="20">
        <v>5089</v>
      </c>
      <c r="D20" s="21">
        <v>415.9</v>
      </c>
      <c r="E20" s="23">
        <v>30</v>
      </c>
    </row>
    <row r="21" spans="2:5" ht="15" customHeight="1">
      <c r="B21" s="6" t="s">
        <v>15</v>
      </c>
      <c r="C21" s="20">
        <v>246</v>
      </c>
      <c r="D21" s="21">
        <v>18.7</v>
      </c>
      <c r="E21" s="25">
        <v>11</v>
      </c>
    </row>
    <row r="22" spans="2:5" ht="15" customHeight="1">
      <c r="B22" s="6" t="s">
        <v>11</v>
      </c>
      <c r="C22" s="20">
        <v>282</v>
      </c>
      <c r="D22" s="21">
        <v>10.7</v>
      </c>
      <c r="E22" s="23">
        <v>9</v>
      </c>
    </row>
    <row r="23" spans="2:5" ht="15" customHeight="1">
      <c r="B23" s="6" t="s">
        <v>14</v>
      </c>
      <c r="C23" s="20">
        <v>1088</v>
      </c>
      <c r="D23" s="21">
        <v>66.4</v>
      </c>
      <c r="E23" s="23">
        <v>6</v>
      </c>
    </row>
    <row r="24" spans="2:5" ht="15" customHeight="1">
      <c r="B24" s="6" t="s">
        <v>13</v>
      </c>
      <c r="C24" s="20">
        <v>721</v>
      </c>
      <c r="D24" s="21">
        <v>29.1</v>
      </c>
      <c r="E24" s="25" t="s">
        <v>54</v>
      </c>
    </row>
    <row r="25" spans="2:5" ht="15" customHeight="1">
      <c r="B25" s="6" t="s">
        <v>12</v>
      </c>
      <c r="C25" s="20">
        <v>564</v>
      </c>
      <c r="D25" s="21">
        <v>38.6</v>
      </c>
      <c r="E25" s="25">
        <v>3</v>
      </c>
    </row>
    <row r="26" spans="2:5" ht="15" customHeight="1">
      <c r="B26" s="29" t="s">
        <v>76</v>
      </c>
      <c r="C26" s="14">
        <f>SUM(C27:C35)</f>
        <v>5051</v>
      </c>
      <c r="D26" s="15">
        <f>SUM(D27:D35)</f>
        <v>294.5</v>
      </c>
      <c r="E26" s="16">
        <f>SUM(E27:E35)</f>
        <v>16</v>
      </c>
    </row>
    <row r="27" spans="2:5" ht="15" customHeight="1">
      <c r="B27" s="6" t="s">
        <v>61</v>
      </c>
      <c r="C27" s="20" t="s">
        <v>86</v>
      </c>
      <c r="D27" s="20" t="s">
        <v>86</v>
      </c>
      <c r="E27" s="20" t="s">
        <v>86</v>
      </c>
    </row>
    <row r="28" spans="2:5" ht="15" customHeight="1">
      <c r="B28" s="6" t="s">
        <v>37</v>
      </c>
      <c r="C28" s="20">
        <v>1323</v>
      </c>
      <c r="D28" s="21">
        <v>108.9</v>
      </c>
      <c r="E28" s="25">
        <v>12</v>
      </c>
    </row>
    <row r="29" spans="2:5" ht="15" customHeight="1">
      <c r="B29" s="6" t="s">
        <v>56</v>
      </c>
      <c r="C29" s="20">
        <v>889</v>
      </c>
      <c r="D29" s="21">
        <v>68.5</v>
      </c>
      <c r="E29" s="25" t="s">
        <v>54</v>
      </c>
    </row>
    <row r="30" spans="2:5" ht="15" customHeight="1">
      <c r="B30" s="6" t="s">
        <v>38</v>
      </c>
      <c r="C30" s="20">
        <v>1645</v>
      </c>
      <c r="D30" s="21">
        <v>77.4</v>
      </c>
      <c r="E30" s="25">
        <v>1</v>
      </c>
    </row>
    <row r="31" spans="2:5" ht="15" customHeight="1">
      <c r="B31" s="6" t="s">
        <v>55</v>
      </c>
      <c r="C31" s="20">
        <v>588</v>
      </c>
      <c r="D31" s="21">
        <v>23.7</v>
      </c>
      <c r="E31" s="25">
        <v>1</v>
      </c>
    </row>
    <row r="32" spans="2:5" ht="15" customHeight="1">
      <c r="B32" s="6" t="s">
        <v>58</v>
      </c>
      <c r="C32" s="20" t="s">
        <v>86</v>
      </c>
      <c r="D32" s="21" t="s">
        <v>86</v>
      </c>
      <c r="E32" s="25" t="s">
        <v>86</v>
      </c>
    </row>
    <row r="33" spans="2:5" ht="15" customHeight="1">
      <c r="B33" s="6" t="s">
        <v>60</v>
      </c>
      <c r="C33" s="20" t="s">
        <v>86</v>
      </c>
      <c r="D33" s="21" t="s">
        <v>86</v>
      </c>
      <c r="E33" s="25" t="s">
        <v>86</v>
      </c>
    </row>
    <row r="34" spans="2:5" ht="15" customHeight="1">
      <c r="B34" s="6" t="s">
        <v>59</v>
      </c>
      <c r="C34" s="20" t="s">
        <v>86</v>
      </c>
      <c r="D34" s="21" t="s">
        <v>86</v>
      </c>
      <c r="E34" s="25" t="s">
        <v>86</v>
      </c>
    </row>
    <row r="35" spans="2:5" ht="15" customHeight="1">
      <c r="B35" s="6" t="s">
        <v>57</v>
      </c>
      <c r="C35" s="20">
        <v>606</v>
      </c>
      <c r="D35" s="21">
        <v>16</v>
      </c>
      <c r="E35" s="25">
        <v>2</v>
      </c>
    </row>
    <row r="36" spans="2:5" ht="15" customHeight="1">
      <c r="B36" s="26" t="s">
        <v>77</v>
      </c>
      <c r="C36" s="14">
        <f>SUM(C37:C41)</f>
        <v>5837</v>
      </c>
      <c r="D36" s="15">
        <f>SUM(D37:D41)</f>
        <v>377.79999999999995</v>
      </c>
      <c r="E36" s="16">
        <f>SUM(E37:E41)</f>
        <v>117</v>
      </c>
    </row>
    <row r="37" spans="2:5" ht="15" customHeight="1">
      <c r="B37" s="6" t="s">
        <v>7</v>
      </c>
      <c r="C37" s="20">
        <v>887</v>
      </c>
      <c r="D37" s="21">
        <v>56.8</v>
      </c>
      <c r="E37" s="23">
        <v>24</v>
      </c>
    </row>
    <row r="38" spans="2:5" ht="15" customHeight="1">
      <c r="B38" s="6" t="s">
        <v>10</v>
      </c>
      <c r="C38" s="20">
        <v>1088</v>
      </c>
      <c r="D38" s="21">
        <v>48.4</v>
      </c>
      <c r="E38" s="23" t="s">
        <v>54</v>
      </c>
    </row>
    <row r="39" spans="2:5" ht="15" customHeight="1">
      <c r="B39" s="6" t="s">
        <v>6</v>
      </c>
      <c r="C39" s="20">
        <v>760</v>
      </c>
      <c r="D39" s="21">
        <v>56.1</v>
      </c>
      <c r="E39" s="23">
        <v>26</v>
      </c>
    </row>
    <row r="40" spans="2:5" ht="15" customHeight="1">
      <c r="B40" s="6" t="s">
        <v>9</v>
      </c>
      <c r="C40" s="20">
        <v>1365</v>
      </c>
      <c r="D40" s="21">
        <v>112.1</v>
      </c>
      <c r="E40" s="23">
        <v>1</v>
      </c>
    </row>
    <row r="41" spans="2:5" ht="15" customHeight="1">
      <c r="B41" s="6" t="s">
        <v>8</v>
      </c>
      <c r="C41" s="20">
        <v>1737</v>
      </c>
      <c r="D41" s="21">
        <v>104.4</v>
      </c>
      <c r="E41" s="23">
        <v>66</v>
      </c>
    </row>
    <row r="42" spans="2:5" ht="15" customHeight="1">
      <c r="B42" s="29" t="s">
        <v>29</v>
      </c>
      <c r="C42" s="14">
        <f>SUM(C43:C47)</f>
        <v>5813</v>
      </c>
      <c r="D42" s="15">
        <f>SUM(D43:D47)</f>
        <v>259.1</v>
      </c>
      <c r="E42" s="16">
        <f>SUM(E43:E47)</f>
        <v>110</v>
      </c>
    </row>
    <row r="43" spans="2:5" ht="15" customHeight="1">
      <c r="B43" s="6" t="s">
        <v>31</v>
      </c>
      <c r="C43" s="20">
        <v>1993</v>
      </c>
      <c r="D43" s="21">
        <v>112.3</v>
      </c>
      <c r="E43" s="23">
        <v>5</v>
      </c>
    </row>
    <row r="44" spans="2:5" ht="15" customHeight="1">
      <c r="B44" s="6" t="s">
        <v>32</v>
      </c>
      <c r="C44" s="20">
        <v>1290</v>
      </c>
      <c r="D44" s="21">
        <v>43.4</v>
      </c>
      <c r="E44" s="23">
        <v>48</v>
      </c>
    </row>
    <row r="45" spans="2:5" ht="15" customHeight="1">
      <c r="B45" s="6" t="s">
        <v>30</v>
      </c>
      <c r="C45" s="20">
        <v>1227</v>
      </c>
      <c r="D45" s="21">
        <v>53.8</v>
      </c>
      <c r="E45" s="23">
        <v>32</v>
      </c>
    </row>
    <row r="46" spans="2:5" ht="15" customHeight="1">
      <c r="B46" s="6" t="s">
        <v>34</v>
      </c>
      <c r="C46" s="20">
        <v>472</v>
      </c>
      <c r="D46" s="21">
        <v>29.4</v>
      </c>
      <c r="E46" s="23">
        <v>11</v>
      </c>
    </row>
    <row r="47" spans="2:5" ht="15" customHeight="1">
      <c r="B47" s="6" t="s">
        <v>33</v>
      </c>
      <c r="C47" s="20">
        <v>831</v>
      </c>
      <c r="D47" s="21">
        <v>20.2</v>
      </c>
      <c r="E47" s="23">
        <v>14</v>
      </c>
    </row>
    <row r="48" spans="2:5" ht="15" customHeight="1">
      <c r="B48" s="5" t="s">
        <v>78</v>
      </c>
      <c r="C48" s="14">
        <f>SUM(C49:C54)</f>
        <v>7687</v>
      </c>
      <c r="D48" s="15">
        <f>SUM(D49:D54)</f>
        <v>389.3</v>
      </c>
      <c r="E48" s="16">
        <f>SUM(E49:E54)</f>
        <v>266</v>
      </c>
    </row>
    <row r="49" spans="2:5" ht="15" customHeight="1">
      <c r="B49" s="6" t="s">
        <v>23</v>
      </c>
      <c r="C49" s="20">
        <v>652</v>
      </c>
      <c r="D49" s="21">
        <v>49.1</v>
      </c>
      <c r="E49" s="23">
        <v>68</v>
      </c>
    </row>
    <row r="50" spans="2:5" ht="15" customHeight="1">
      <c r="B50" s="6" t="s">
        <v>28</v>
      </c>
      <c r="C50" s="20">
        <v>1291</v>
      </c>
      <c r="D50" s="21">
        <v>56.6</v>
      </c>
      <c r="E50" s="23">
        <v>136</v>
      </c>
    </row>
    <row r="51" spans="2:5" ht="15" customHeight="1">
      <c r="B51" s="6" t="s">
        <v>25</v>
      </c>
      <c r="C51" s="20">
        <v>947</v>
      </c>
      <c r="D51" s="21">
        <v>41.2</v>
      </c>
      <c r="E51" s="23">
        <v>1</v>
      </c>
    </row>
    <row r="52" spans="2:5" ht="15" customHeight="1">
      <c r="B52" s="6" t="s">
        <v>24</v>
      </c>
      <c r="C52" s="20">
        <v>2572</v>
      </c>
      <c r="D52" s="21">
        <v>130.6</v>
      </c>
      <c r="E52" s="23">
        <v>31</v>
      </c>
    </row>
    <row r="53" spans="2:5" ht="15" customHeight="1">
      <c r="B53" s="6" t="s">
        <v>27</v>
      </c>
      <c r="C53" s="20">
        <v>2026</v>
      </c>
      <c r="D53" s="21">
        <v>103.2</v>
      </c>
      <c r="E53" s="23">
        <v>8</v>
      </c>
    </row>
    <row r="54" spans="2:5" ht="15" customHeight="1">
      <c r="B54" s="6" t="s">
        <v>26</v>
      </c>
      <c r="C54" s="20">
        <v>199</v>
      </c>
      <c r="D54" s="21">
        <v>8.6</v>
      </c>
      <c r="E54" s="23">
        <v>22</v>
      </c>
    </row>
    <row r="55" spans="2:5" ht="15" customHeight="1">
      <c r="B55" s="5" t="s">
        <v>79</v>
      </c>
      <c r="C55" s="14">
        <f>SUM(C56:C62)</f>
        <v>9868</v>
      </c>
      <c r="D55" s="15">
        <f>SUM(D56:D62)</f>
        <v>518</v>
      </c>
      <c r="E55" s="16">
        <f>SUM(E56:E62)</f>
        <v>228</v>
      </c>
    </row>
    <row r="56" spans="2:5" ht="15" customHeight="1">
      <c r="B56" s="6" t="s">
        <v>43</v>
      </c>
      <c r="C56" s="20">
        <v>2687</v>
      </c>
      <c r="D56" s="21">
        <v>129.7</v>
      </c>
      <c r="E56" s="25">
        <v>125</v>
      </c>
    </row>
    <row r="57" spans="2:5" ht="15" customHeight="1">
      <c r="B57" s="6" t="s">
        <v>44</v>
      </c>
      <c r="C57" s="20">
        <v>1236</v>
      </c>
      <c r="D57" s="21">
        <v>72.4</v>
      </c>
      <c r="E57" s="25">
        <v>4</v>
      </c>
    </row>
    <row r="58" spans="2:5" ht="15" customHeight="1">
      <c r="B58" s="6" t="s">
        <v>35</v>
      </c>
      <c r="C58" s="20">
        <v>1150</v>
      </c>
      <c r="D58" s="21">
        <v>59.5</v>
      </c>
      <c r="E58" s="25" t="s">
        <v>54</v>
      </c>
    </row>
    <row r="59" spans="2:5" ht="15" customHeight="1">
      <c r="B59" s="6" t="s">
        <v>47</v>
      </c>
      <c r="C59" s="20">
        <v>1600</v>
      </c>
      <c r="D59" s="21">
        <v>120.9</v>
      </c>
      <c r="E59" s="25" t="s">
        <v>54</v>
      </c>
    </row>
    <row r="60" spans="2:5" ht="15" customHeight="1">
      <c r="B60" s="6" t="s">
        <v>45</v>
      </c>
      <c r="C60" s="20">
        <v>647</v>
      </c>
      <c r="D60" s="21">
        <v>26</v>
      </c>
      <c r="E60" s="25" t="s">
        <v>54</v>
      </c>
    </row>
    <row r="61" spans="2:5" ht="15" customHeight="1">
      <c r="B61" s="6" t="s">
        <v>42</v>
      </c>
      <c r="C61" s="20">
        <v>1705</v>
      </c>
      <c r="D61" s="21">
        <v>66.1</v>
      </c>
      <c r="E61" s="25">
        <v>97</v>
      </c>
    </row>
    <row r="62" spans="2:5" ht="15" customHeight="1">
      <c r="B62" s="6" t="s">
        <v>46</v>
      </c>
      <c r="C62" s="20">
        <v>843</v>
      </c>
      <c r="D62" s="21">
        <v>43.4</v>
      </c>
      <c r="E62" s="25">
        <v>2</v>
      </c>
    </row>
    <row r="63" spans="2:5" ht="15" customHeight="1">
      <c r="B63" s="26" t="s">
        <v>82</v>
      </c>
      <c r="C63" s="14">
        <f>SUM(C64:C67)</f>
        <v>4880</v>
      </c>
      <c r="D63" s="15">
        <f>SUM(D64:D67)</f>
        <v>285</v>
      </c>
      <c r="E63" s="16">
        <f>SUM(E64:E67)</f>
        <v>214</v>
      </c>
    </row>
    <row r="64" spans="2:5" ht="15" customHeight="1">
      <c r="B64" s="6" t="s">
        <v>36</v>
      </c>
      <c r="C64" s="20">
        <v>938</v>
      </c>
      <c r="D64" s="21">
        <v>71.6</v>
      </c>
      <c r="E64" s="25">
        <v>81</v>
      </c>
    </row>
    <row r="65" spans="2:5" ht="15" customHeight="1">
      <c r="B65" s="6" t="s">
        <v>48</v>
      </c>
      <c r="C65" s="20">
        <v>847</v>
      </c>
      <c r="D65" s="21">
        <v>54.1</v>
      </c>
      <c r="E65" s="25">
        <v>7</v>
      </c>
    </row>
    <row r="66" spans="2:5" ht="15" customHeight="1">
      <c r="B66" s="6" t="s">
        <v>49</v>
      </c>
      <c r="C66" s="20">
        <v>877</v>
      </c>
      <c r="D66" s="21">
        <v>67.7</v>
      </c>
      <c r="E66" s="25">
        <v>5</v>
      </c>
    </row>
    <row r="67" spans="2:5" ht="15" customHeight="1">
      <c r="B67" s="6" t="s">
        <v>50</v>
      </c>
      <c r="C67" s="20">
        <v>2218</v>
      </c>
      <c r="D67" s="21">
        <v>91.6</v>
      </c>
      <c r="E67" s="25">
        <v>121</v>
      </c>
    </row>
    <row r="68" spans="2:5" ht="15" customHeight="1">
      <c r="B68" s="5" t="s">
        <v>16</v>
      </c>
      <c r="C68" s="14">
        <f>SUM(C69:C74)</f>
        <v>6813</v>
      </c>
      <c r="D68" s="15">
        <f>SUM(D69:D74)</f>
        <v>380.1</v>
      </c>
      <c r="E68" s="16">
        <f>SUM(E69:E74)</f>
        <v>155</v>
      </c>
    </row>
    <row r="69" spans="2:5" ht="15" customHeight="1">
      <c r="B69" s="6" t="s">
        <v>17</v>
      </c>
      <c r="C69" s="20">
        <v>943</v>
      </c>
      <c r="D69" s="21">
        <v>56.6</v>
      </c>
      <c r="E69" s="23">
        <v>70</v>
      </c>
    </row>
    <row r="70" spans="2:5" ht="15" customHeight="1">
      <c r="B70" s="6" t="s">
        <v>19</v>
      </c>
      <c r="C70" s="20">
        <v>1060</v>
      </c>
      <c r="D70" s="21">
        <v>68.4</v>
      </c>
      <c r="E70" s="23">
        <v>1</v>
      </c>
    </row>
    <row r="71" spans="2:5" ht="15" customHeight="1">
      <c r="B71" s="6" t="s">
        <v>22</v>
      </c>
      <c r="C71" s="20">
        <v>944</v>
      </c>
      <c r="D71" s="21">
        <v>62.8</v>
      </c>
      <c r="E71" s="23">
        <v>12</v>
      </c>
    </row>
    <row r="72" spans="2:5" ht="15" customHeight="1">
      <c r="B72" s="6" t="s">
        <v>21</v>
      </c>
      <c r="C72" s="20">
        <v>602</v>
      </c>
      <c r="D72" s="21">
        <v>46.7</v>
      </c>
      <c r="E72" s="23">
        <v>1</v>
      </c>
    </row>
    <row r="73" spans="2:5" ht="15" customHeight="1">
      <c r="B73" s="6" t="s">
        <v>20</v>
      </c>
      <c r="C73" s="20">
        <v>1300</v>
      </c>
      <c r="D73" s="21">
        <v>87</v>
      </c>
      <c r="E73" s="23">
        <v>23</v>
      </c>
    </row>
    <row r="74" spans="2:5" ht="15" customHeight="1">
      <c r="B74" s="6" t="s">
        <v>18</v>
      </c>
      <c r="C74" s="20">
        <v>1964</v>
      </c>
      <c r="D74" s="21">
        <v>58.6</v>
      </c>
      <c r="E74" s="23">
        <v>48</v>
      </c>
    </row>
    <row r="75" spans="2:5" ht="15" customHeight="1">
      <c r="B75" s="5" t="s">
        <v>80</v>
      </c>
      <c r="C75" s="48" t="s">
        <v>86</v>
      </c>
      <c r="D75" s="49" t="s">
        <v>86</v>
      </c>
      <c r="E75" s="50" t="s">
        <v>86</v>
      </c>
    </row>
    <row r="76" spans="2:5" ht="15" customHeight="1">
      <c r="B76" s="6" t="s">
        <v>53</v>
      </c>
      <c r="C76" s="20" t="s">
        <v>86</v>
      </c>
      <c r="D76" s="21" t="s">
        <v>86</v>
      </c>
      <c r="E76" s="25" t="s">
        <v>86</v>
      </c>
    </row>
    <row r="77" spans="2:5" ht="15" customHeight="1">
      <c r="B77" s="6" t="s">
        <v>62</v>
      </c>
      <c r="C77" s="20" t="s">
        <v>86</v>
      </c>
      <c r="D77" s="21" t="s">
        <v>86</v>
      </c>
      <c r="E77" s="25" t="s">
        <v>86</v>
      </c>
    </row>
    <row r="78" spans="2:5" ht="15" customHeight="1">
      <c r="B78" s="6" t="s">
        <v>64</v>
      </c>
      <c r="C78" s="20" t="s">
        <v>86</v>
      </c>
      <c r="D78" s="21" t="s">
        <v>86</v>
      </c>
      <c r="E78" s="25" t="s">
        <v>86</v>
      </c>
    </row>
    <row r="79" spans="2:5" ht="15" customHeight="1">
      <c r="B79" s="6" t="s">
        <v>63</v>
      </c>
      <c r="C79" s="20" t="s">
        <v>86</v>
      </c>
      <c r="D79" s="21" t="s">
        <v>86</v>
      </c>
      <c r="E79" s="25" t="s">
        <v>86</v>
      </c>
    </row>
    <row r="80" spans="2:5" ht="15" customHeight="1">
      <c r="B80" s="6" t="s">
        <v>65</v>
      </c>
      <c r="C80" s="20" t="s">
        <v>86</v>
      </c>
      <c r="D80" s="21" t="s">
        <v>86</v>
      </c>
      <c r="E80" s="25" t="s">
        <v>86</v>
      </c>
    </row>
    <row r="81" spans="2:5" ht="15" customHeight="1">
      <c r="B81" s="26" t="s">
        <v>81</v>
      </c>
      <c r="C81" s="17">
        <f>SUM(C82:C86)</f>
        <v>7914</v>
      </c>
      <c r="D81" s="18">
        <f>SUM(D82:D86)</f>
        <v>469.9</v>
      </c>
      <c r="E81" s="19">
        <f>SUM(E82:E86)</f>
        <v>177</v>
      </c>
    </row>
    <row r="82" spans="2:5" ht="15" customHeight="1">
      <c r="B82" s="6" t="s">
        <v>52</v>
      </c>
      <c r="C82" s="20">
        <v>2160</v>
      </c>
      <c r="D82" s="21">
        <v>140.4</v>
      </c>
      <c r="E82" s="25">
        <v>62</v>
      </c>
    </row>
    <row r="83" spans="2:5" ht="15" customHeight="1">
      <c r="B83" s="6" t="s">
        <v>40</v>
      </c>
      <c r="C83" s="20">
        <v>2399</v>
      </c>
      <c r="D83" s="21">
        <v>124</v>
      </c>
      <c r="E83" s="25">
        <v>7</v>
      </c>
    </row>
    <row r="84" spans="2:5" ht="15" customHeight="1">
      <c r="B84" s="6" t="s">
        <v>51</v>
      </c>
      <c r="C84" s="20">
        <v>533</v>
      </c>
      <c r="D84" s="21">
        <v>45.1</v>
      </c>
      <c r="E84" s="25">
        <v>1</v>
      </c>
    </row>
    <row r="85" spans="2:5" ht="15" customHeight="1">
      <c r="B85" s="6" t="s">
        <v>39</v>
      </c>
      <c r="C85" s="20">
        <v>1292</v>
      </c>
      <c r="D85" s="21">
        <v>64.5</v>
      </c>
      <c r="E85" s="25">
        <v>32</v>
      </c>
    </row>
    <row r="86" spans="2:5" ht="15" customHeight="1" thickBot="1">
      <c r="B86" s="40" t="s">
        <v>41</v>
      </c>
      <c r="C86" s="41">
        <v>1530</v>
      </c>
      <c r="D86" s="42">
        <v>95.9</v>
      </c>
      <c r="E86" s="47">
        <v>75</v>
      </c>
    </row>
    <row r="87" spans="2:5" ht="17.25" customHeight="1">
      <c r="B87" s="10"/>
      <c r="C87" s="10"/>
      <c r="D87" s="10"/>
      <c r="E87" s="10"/>
    </row>
    <row r="88" spans="2:5" ht="17.25" customHeight="1">
      <c r="B88" s="10"/>
      <c r="C88" s="10"/>
      <c r="D88" s="10"/>
      <c r="E88" s="10"/>
    </row>
    <row r="89" spans="2:5" ht="17.25" customHeight="1">
      <c r="B89" s="10"/>
      <c r="C89" s="10"/>
      <c r="D89" s="10"/>
      <c r="E89" s="10"/>
    </row>
  </sheetData>
  <sheetProtection/>
  <mergeCells count="4">
    <mergeCell ref="B3:E3"/>
    <mergeCell ref="B5:B6"/>
    <mergeCell ref="C5:D5"/>
    <mergeCell ref="E5:E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89"/>
  <sheetViews>
    <sheetView zoomScalePageLayoutView="0" workbookViewId="0" topLeftCell="A55">
      <selection activeCell="C74" sqref="C74:E74"/>
    </sheetView>
  </sheetViews>
  <sheetFormatPr defaultColWidth="9.140625" defaultRowHeight="12.75"/>
  <cols>
    <col min="1" max="1" width="9.140625" style="10" customWidth="1"/>
    <col min="2" max="2" width="35.7109375" style="10" customWidth="1"/>
    <col min="3" max="3" width="13.421875" style="10" customWidth="1"/>
    <col min="4" max="4" width="18.140625" style="10" customWidth="1"/>
    <col min="5" max="5" width="18.8515625" style="10" customWidth="1"/>
    <col min="6" max="16384" width="9.140625" style="10" customWidth="1"/>
  </cols>
  <sheetData>
    <row r="2" spans="2:5" ht="15">
      <c r="B2" s="51" t="s">
        <v>88</v>
      </c>
      <c r="C2" s="51"/>
      <c r="D2" s="51"/>
      <c r="E2" s="51"/>
    </row>
    <row r="3" spans="2:5" ht="15.75" thickBot="1">
      <c r="B3" s="12"/>
      <c r="C3" s="11"/>
      <c r="D3" s="11"/>
      <c r="E3" s="11"/>
    </row>
    <row r="4" spans="2:5" ht="15" customHeight="1">
      <c r="B4" s="52"/>
      <c r="C4" s="54" t="s">
        <v>71</v>
      </c>
      <c r="D4" s="54"/>
      <c r="E4" s="55" t="s">
        <v>98</v>
      </c>
    </row>
    <row r="5" spans="2:5" ht="32.25" thickBot="1">
      <c r="B5" s="53"/>
      <c r="C5" s="34" t="s">
        <v>97</v>
      </c>
      <c r="D5" s="35" t="s">
        <v>73</v>
      </c>
      <c r="E5" s="56"/>
    </row>
    <row r="6" spans="2:5" ht="21" customHeight="1">
      <c r="B6" s="36" t="s">
        <v>0</v>
      </c>
      <c r="C6" s="37">
        <f>SUM(C7+C8+C9+C13+C18+C25+C35+C41+C47+C54+C62+C67+C80)</f>
        <v>90109</v>
      </c>
      <c r="D6" s="38">
        <f>SUM(D7+D8+D9+D13+D18+D25+D35+D41+D47+D54+D62+D67+D80)</f>
        <v>5915</v>
      </c>
      <c r="E6" s="39">
        <f>SUM(E7+E8+E9+E13+E18+E25+E35+E41+E47+E54+E62+E67+E80)</f>
        <v>2969</v>
      </c>
    </row>
    <row r="7" spans="2:5" ht="15">
      <c r="B7" s="4" t="s">
        <v>1</v>
      </c>
      <c r="C7" s="14">
        <v>24456</v>
      </c>
      <c r="D7" s="15">
        <v>2071.6</v>
      </c>
      <c r="E7" s="16">
        <v>1043</v>
      </c>
    </row>
    <row r="8" spans="2:5" ht="18" customHeight="1">
      <c r="B8" s="5" t="s">
        <v>72</v>
      </c>
      <c r="C8" s="14">
        <v>2999</v>
      </c>
      <c r="D8" s="15">
        <v>89.9</v>
      </c>
      <c r="E8" s="24">
        <v>318</v>
      </c>
    </row>
    <row r="9" spans="2:5" s="30" customFormat="1" ht="15.75">
      <c r="B9" s="29" t="s">
        <v>74</v>
      </c>
      <c r="C9" s="17">
        <f>SUM(C10:C12)</f>
        <v>7118</v>
      </c>
      <c r="D9" s="18">
        <f>SUM(D10:D12)</f>
        <v>529.4000000000001</v>
      </c>
      <c r="E9" s="19">
        <f>SUM(E10:E12)</f>
        <v>46</v>
      </c>
    </row>
    <row r="10" spans="2:5" ht="15">
      <c r="B10" s="6" t="s">
        <v>4</v>
      </c>
      <c r="C10" s="20">
        <v>5080</v>
      </c>
      <c r="D10" s="21">
        <v>343.2</v>
      </c>
      <c r="E10" s="23">
        <v>21</v>
      </c>
    </row>
    <row r="11" spans="2:5" ht="15">
      <c r="B11" s="6" t="s">
        <v>3</v>
      </c>
      <c r="C11" s="20">
        <v>1915</v>
      </c>
      <c r="D11" s="21">
        <v>181.5</v>
      </c>
      <c r="E11" s="23">
        <v>25</v>
      </c>
    </row>
    <row r="12" spans="2:5" ht="15">
      <c r="B12" s="6" t="s">
        <v>2</v>
      </c>
      <c r="C12" s="20">
        <v>123</v>
      </c>
      <c r="D12" s="21">
        <v>4.7</v>
      </c>
      <c r="E12" s="25" t="s">
        <v>54</v>
      </c>
    </row>
    <row r="13" spans="2:5" s="30" customFormat="1" ht="15.75">
      <c r="B13" s="29" t="s">
        <v>66</v>
      </c>
      <c r="C13" s="14">
        <f>SUM(C14:C17)</f>
        <v>2524</v>
      </c>
      <c r="D13" s="15">
        <f>SUM(D14:D17)</f>
        <v>141.8</v>
      </c>
      <c r="E13" s="16">
        <f>SUM(E14:E17)</f>
        <v>38</v>
      </c>
    </row>
    <row r="14" spans="2:5" ht="15">
      <c r="B14" s="6" t="s">
        <v>69</v>
      </c>
      <c r="C14" s="20">
        <v>640</v>
      </c>
      <c r="D14" s="21">
        <v>21.5</v>
      </c>
      <c r="E14" s="25">
        <v>3</v>
      </c>
    </row>
    <row r="15" spans="2:5" ht="15">
      <c r="B15" s="6" t="s">
        <v>68</v>
      </c>
      <c r="C15" s="20">
        <v>718</v>
      </c>
      <c r="D15" s="21">
        <v>35.4</v>
      </c>
      <c r="E15" s="25">
        <v>2</v>
      </c>
    </row>
    <row r="16" spans="2:5" ht="15">
      <c r="B16" s="6" t="s">
        <v>67</v>
      </c>
      <c r="C16" s="20">
        <v>224</v>
      </c>
      <c r="D16" s="21">
        <v>10.1</v>
      </c>
      <c r="E16" s="25">
        <v>9</v>
      </c>
    </row>
    <row r="17" spans="2:5" ht="15">
      <c r="B17" s="6" t="s">
        <v>70</v>
      </c>
      <c r="C17" s="20">
        <v>942</v>
      </c>
      <c r="D17" s="21">
        <v>74.8</v>
      </c>
      <c r="E17" s="25">
        <v>24</v>
      </c>
    </row>
    <row r="18" spans="2:5" s="30" customFormat="1" ht="15.75">
      <c r="B18" s="29" t="s">
        <v>75</v>
      </c>
      <c r="C18" s="14">
        <f>SUM(C19:C24)</f>
        <v>7686</v>
      </c>
      <c r="D18" s="15">
        <f>SUM(D19:D24)</f>
        <v>600</v>
      </c>
      <c r="E18" s="16">
        <f>SUM(E19:E24)</f>
        <v>67</v>
      </c>
    </row>
    <row r="19" spans="2:5" ht="15">
      <c r="B19" s="6" t="s">
        <v>5</v>
      </c>
      <c r="C19" s="20">
        <v>5087</v>
      </c>
      <c r="D19" s="21">
        <v>465.1</v>
      </c>
      <c r="E19" s="23">
        <v>60</v>
      </c>
    </row>
    <row r="20" spans="2:5" ht="15">
      <c r="B20" s="6" t="s">
        <v>15</v>
      </c>
      <c r="C20" s="20">
        <v>189</v>
      </c>
      <c r="D20" s="21">
        <v>13.5</v>
      </c>
      <c r="E20" s="25" t="s">
        <v>54</v>
      </c>
    </row>
    <row r="21" spans="2:5" ht="15">
      <c r="B21" s="6" t="s">
        <v>11</v>
      </c>
      <c r="C21" s="20">
        <v>219</v>
      </c>
      <c r="D21" s="21">
        <v>9.7</v>
      </c>
      <c r="E21" s="23">
        <v>1</v>
      </c>
    </row>
    <row r="22" spans="2:5" ht="15">
      <c r="B22" s="6" t="s">
        <v>14</v>
      </c>
      <c r="C22" s="20">
        <v>1063</v>
      </c>
      <c r="D22" s="21">
        <v>59.3</v>
      </c>
      <c r="E22" s="23">
        <v>6</v>
      </c>
    </row>
    <row r="23" spans="2:5" ht="15">
      <c r="B23" s="6" t="s">
        <v>13</v>
      </c>
      <c r="C23" s="20">
        <v>695</v>
      </c>
      <c r="D23" s="21">
        <v>23.3</v>
      </c>
      <c r="E23" s="25" t="s">
        <v>54</v>
      </c>
    </row>
    <row r="24" spans="2:5" ht="15">
      <c r="B24" s="6" t="s">
        <v>12</v>
      </c>
      <c r="C24" s="20">
        <v>433</v>
      </c>
      <c r="D24" s="21">
        <v>29.1</v>
      </c>
      <c r="E24" s="25" t="s">
        <v>54</v>
      </c>
    </row>
    <row r="25" spans="2:5" s="30" customFormat="1" ht="15.75">
      <c r="B25" s="29" t="s">
        <v>76</v>
      </c>
      <c r="C25" s="14">
        <f>SUM(C26:C34)</f>
        <v>4247</v>
      </c>
      <c r="D25" s="15">
        <f>SUM(D26:D34)</f>
        <v>219</v>
      </c>
      <c r="E25" s="16">
        <f>SUM(E26:E34)</f>
        <v>32</v>
      </c>
    </row>
    <row r="26" spans="2:5" ht="15">
      <c r="B26" s="6" t="s">
        <v>61</v>
      </c>
      <c r="C26" s="20" t="s">
        <v>86</v>
      </c>
      <c r="D26" s="21" t="s">
        <v>86</v>
      </c>
      <c r="E26" s="25" t="s">
        <v>86</v>
      </c>
    </row>
    <row r="27" spans="2:5" ht="15">
      <c r="B27" s="6" t="s">
        <v>37</v>
      </c>
      <c r="C27" s="20">
        <v>1170</v>
      </c>
      <c r="D27" s="21">
        <v>88.2</v>
      </c>
      <c r="E27" s="25">
        <v>12</v>
      </c>
    </row>
    <row r="28" spans="2:5" ht="15">
      <c r="B28" s="6" t="s">
        <v>56</v>
      </c>
      <c r="C28" s="20">
        <v>882</v>
      </c>
      <c r="D28" s="21">
        <v>60.6</v>
      </c>
      <c r="E28" s="25" t="s">
        <v>54</v>
      </c>
    </row>
    <row r="29" spans="2:5" ht="15">
      <c r="B29" s="6" t="s">
        <v>38</v>
      </c>
      <c r="C29" s="20">
        <v>1242</v>
      </c>
      <c r="D29" s="21">
        <v>45.5</v>
      </c>
      <c r="E29" s="25">
        <v>18</v>
      </c>
    </row>
    <row r="30" spans="2:5" ht="15">
      <c r="B30" s="6" t="s">
        <v>55</v>
      </c>
      <c r="C30" s="20">
        <v>401</v>
      </c>
      <c r="D30" s="21">
        <v>10.7</v>
      </c>
      <c r="E30" s="25">
        <v>1</v>
      </c>
    </row>
    <row r="31" spans="2:5" ht="15">
      <c r="B31" s="6" t="s">
        <v>58</v>
      </c>
      <c r="C31" s="20" t="s">
        <v>86</v>
      </c>
      <c r="D31" s="21" t="s">
        <v>86</v>
      </c>
      <c r="E31" s="25" t="s">
        <v>86</v>
      </c>
    </row>
    <row r="32" spans="2:5" ht="15">
      <c r="B32" s="6" t="s">
        <v>60</v>
      </c>
      <c r="C32" s="20" t="s">
        <v>86</v>
      </c>
      <c r="D32" s="21" t="s">
        <v>86</v>
      </c>
      <c r="E32" s="25" t="s">
        <v>86</v>
      </c>
    </row>
    <row r="33" spans="2:5" ht="15">
      <c r="B33" s="6" t="s">
        <v>59</v>
      </c>
      <c r="C33" s="20" t="s">
        <v>86</v>
      </c>
      <c r="D33" s="21" t="s">
        <v>86</v>
      </c>
      <c r="E33" s="25" t="s">
        <v>86</v>
      </c>
    </row>
    <row r="34" spans="2:5" ht="15">
      <c r="B34" s="6" t="s">
        <v>57</v>
      </c>
      <c r="C34" s="20">
        <v>552</v>
      </c>
      <c r="D34" s="21">
        <v>14</v>
      </c>
      <c r="E34" s="25">
        <v>1</v>
      </c>
    </row>
    <row r="35" spans="2:5" s="27" customFormat="1" ht="15.75">
      <c r="B35" s="26" t="s">
        <v>77</v>
      </c>
      <c r="C35" s="14">
        <f>SUM(C36:C40)</f>
        <v>4820</v>
      </c>
      <c r="D35" s="15">
        <f>SUM(D36:D40)</f>
        <v>333.9</v>
      </c>
      <c r="E35" s="16">
        <f>SUM(E36:E40)</f>
        <v>114</v>
      </c>
    </row>
    <row r="36" spans="2:5" ht="15">
      <c r="B36" s="6" t="s">
        <v>7</v>
      </c>
      <c r="C36" s="20">
        <v>726</v>
      </c>
      <c r="D36" s="21">
        <v>52.9</v>
      </c>
      <c r="E36" s="23">
        <v>27</v>
      </c>
    </row>
    <row r="37" spans="2:5" ht="15">
      <c r="B37" s="6" t="s">
        <v>10</v>
      </c>
      <c r="C37" s="20">
        <v>623</v>
      </c>
      <c r="D37" s="21">
        <v>22.5</v>
      </c>
      <c r="E37" s="23">
        <v>1</v>
      </c>
    </row>
    <row r="38" spans="2:5" ht="15">
      <c r="B38" s="6" t="s">
        <v>6</v>
      </c>
      <c r="C38" s="20">
        <v>776</v>
      </c>
      <c r="D38" s="21">
        <v>55.6</v>
      </c>
      <c r="E38" s="23">
        <v>26</v>
      </c>
    </row>
    <row r="39" spans="2:5" ht="15">
      <c r="B39" s="6" t="s">
        <v>9</v>
      </c>
      <c r="C39" s="20">
        <v>1452</v>
      </c>
      <c r="D39" s="21">
        <v>116.4</v>
      </c>
      <c r="E39" s="23">
        <v>1</v>
      </c>
    </row>
    <row r="40" spans="2:5" ht="15">
      <c r="B40" s="6" t="s">
        <v>8</v>
      </c>
      <c r="C40" s="20">
        <v>1243</v>
      </c>
      <c r="D40" s="21">
        <v>86.5</v>
      </c>
      <c r="E40" s="23">
        <v>59</v>
      </c>
    </row>
    <row r="41" spans="2:5" s="30" customFormat="1" ht="15.75">
      <c r="B41" s="29" t="s">
        <v>29</v>
      </c>
      <c r="C41" s="14">
        <f>SUM(C42:C46)</f>
        <v>4688</v>
      </c>
      <c r="D41" s="15">
        <f>SUM(D42:D46)</f>
        <v>230.40000000000003</v>
      </c>
      <c r="E41" s="16">
        <f>SUM(E42:E46)</f>
        <v>133</v>
      </c>
    </row>
    <row r="42" spans="2:5" ht="15">
      <c r="B42" s="6" t="s">
        <v>31</v>
      </c>
      <c r="C42" s="20">
        <v>1239</v>
      </c>
      <c r="D42" s="21">
        <v>80.4</v>
      </c>
      <c r="E42" s="23">
        <v>5</v>
      </c>
    </row>
    <row r="43" spans="2:5" ht="15">
      <c r="B43" s="6" t="s">
        <v>32</v>
      </c>
      <c r="C43" s="20">
        <v>1299</v>
      </c>
      <c r="D43" s="21">
        <v>59.2</v>
      </c>
      <c r="E43" s="23">
        <v>62</v>
      </c>
    </row>
    <row r="44" spans="2:5" ht="15">
      <c r="B44" s="6" t="s">
        <v>30</v>
      </c>
      <c r="C44" s="20">
        <v>1246</v>
      </c>
      <c r="D44" s="21">
        <v>46.8</v>
      </c>
      <c r="E44" s="23">
        <v>46</v>
      </c>
    </row>
    <row r="45" spans="2:5" ht="15">
      <c r="B45" s="6" t="s">
        <v>34</v>
      </c>
      <c r="C45" s="20">
        <v>400</v>
      </c>
      <c r="D45" s="21">
        <v>24.3</v>
      </c>
      <c r="E45" s="23">
        <v>16</v>
      </c>
    </row>
    <row r="46" spans="2:5" ht="15">
      <c r="B46" s="6" t="s">
        <v>33</v>
      </c>
      <c r="C46" s="20">
        <v>504</v>
      </c>
      <c r="D46" s="21">
        <v>19.7</v>
      </c>
      <c r="E46" s="23">
        <v>4</v>
      </c>
    </row>
    <row r="47" spans="2:5" ht="15">
      <c r="B47" s="5" t="s">
        <v>78</v>
      </c>
      <c r="C47" s="14">
        <f>SUM(C48:C53)</f>
        <v>7052</v>
      </c>
      <c r="D47" s="15">
        <f>SUM(D48:D53)</f>
        <v>337.9</v>
      </c>
      <c r="E47" s="16">
        <f>SUM(E48:E53)</f>
        <v>311</v>
      </c>
    </row>
    <row r="48" spans="2:5" ht="15">
      <c r="B48" s="6" t="s">
        <v>23</v>
      </c>
      <c r="C48" s="20">
        <v>1091</v>
      </c>
      <c r="D48" s="21">
        <v>71.5</v>
      </c>
      <c r="E48" s="23">
        <v>85</v>
      </c>
    </row>
    <row r="49" spans="2:5" ht="15">
      <c r="B49" s="6" t="s">
        <v>28</v>
      </c>
      <c r="C49" s="20">
        <v>1117</v>
      </c>
      <c r="D49" s="21">
        <v>41.4</v>
      </c>
      <c r="E49" s="23">
        <v>149</v>
      </c>
    </row>
    <row r="50" spans="2:5" ht="15">
      <c r="B50" s="6" t="s">
        <v>25</v>
      </c>
      <c r="C50" s="20">
        <v>709</v>
      </c>
      <c r="D50" s="21">
        <v>34.5</v>
      </c>
      <c r="E50" s="23">
        <v>1</v>
      </c>
    </row>
    <row r="51" spans="2:5" ht="15">
      <c r="B51" s="6" t="s">
        <v>24</v>
      </c>
      <c r="C51" s="20">
        <v>2583</v>
      </c>
      <c r="D51" s="21">
        <v>113</v>
      </c>
      <c r="E51" s="23">
        <v>27</v>
      </c>
    </row>
    <row r="52" spans="2:5" ht="15">
      <c r="B52" s="6" t="s">
        <v>27</v>
      </c>
      <c r="C52" s="20">
        <v>1424</v>
      </c>
      <c r="D52" s="21">
        <v>73</v>
      </c>
      <c r="E52" s="23">
        <v>15</v>
      </c>
    </row>
    <row r="53" spans="2:5" ht="15">
      <c r="B53" s="6" t="s">
        <v>26</v>
      </c>
      <c r="C53" s="20">
        <v>128</v>
      </c>
      <c r="D53" s="21">
        <v>4.5</v>
      </c>
      <c r="E53" s="23">
        <v>34</v>
      </c>
    </row>
    <row r="54" spans="2:5" ht="15">
      <c r="B54" s="5" t="s">
        <v>79</v>
      </c>
      <c r="C54" s="14">
        <f>SUM(C55:C61)</f>
        <v>8243</v>
      </c>
      <c r="D54" s="15">
        <f>SUM(D55:D61)</f>
        <v>422.09999999999997</v>
      </c>
      <c r="E54" s="16">
        <f>SUM(E55:E61)</f>
        <v>234</v>
      </c>
    </row>
    <row r="55" spans="2:5" ht="15">
      <c r="B55" s="6" t="s">
        <v>43</v>
      </c>
      <c r="C55" s="20">
        <v>2012</v>
      </c>
      <c r="D55" s="21">
        <v>107.4</v>
      </c>
      <c r="E55" s="25">
        <v>110</v>
      </c>
    </row>
    <row r="56" spans="2:5" ht="15">
      <c r="B56" s="6" t="s">
        <v>44</v>
      </c>
      <c r="C56" s="20">
        <v>1029</v>
      </c>
      <c r="D56" s="21">
        <v>56.3</v>
      </c>
      <c r="E56" s="25">
        <v>3</v>
      </c>
    </row>
    <row r="57" spans="2:5" ht="15">
      <c r="B57" s="6" t="s">
        <v>35</v>
      </c>
      <c r="C57" s="20">
        <v>1236</v>
      </c>
      <c r="D57" s="21">
        <v>68.8</v>
      </c>
      <c r="E57" s="25">
        <v>1</v>
      </c>
    </row>
    <row r="58" spans="2:5" ht="15">
      <c r="B58" s="6" t="s">
        <v>47</v>
      </c>
      <c r="C58" s="20">
        <v>1185</v>
      </c>
      <c r="D58" s="21">
        <v>80.9</v>
      </c>
      <c r="E58" s="25">
        <v>1</v>
      </c>
    </row>
    <row r="59" spans="2:5" ht="15">
      <c r="B59" s="6" t="s">
        <v>45</v>
      </c>
      <c r="C59" s="20">
        <v>665</v>
      </c>
      <c r="D59" s="21">
        <v>25.2</v>
      </c>
      <c r="E59" s="25">
        <v>2</v>
      </c>
    </row>
    <row r="60" spans="2:5" ht="15">
      <c r="B60" s="6" t="s">
        <v>42</v>
      </c>
      <c r="C60" s="20">
        <v>1364</v>
      </c>
      <c r="D60" s="21">
        <v>48.1</v>
      </c>
      <c r="E60" s="25">
        <v>115</v>
      </c>
    </row>
    <row r="61" spans="2:5" ht="15">
      <c r="B61" s="6" t="s">
        <v>46</v>
      </c>
      <c r="C61" s="20">
        <v>752</v>
      </c>
      <c r="D61" s="21">
        <v>35.4</v>
      </c>
      <c r="E61" s="25">
        <v>2</v>
      </c>
    </row>
    <row r="62" spans="2:5" s="27" customFormat="1" ht="15.75">
      <c r="B62" s="26" t="s">
        <v>82</v>
      </c>
      <c r="C62" s="14">
        <f>SUM(C63:C66)</f>
        <v>4178</v>
      </c>
      <c r="D62" s="15">
        <f>SUM(D63:D66)</f>
        <v>223.89999999999998</v>
      </c>
      <c r="E62" s="16">
        <f>SUM(E63:E66)</f>
        <v>254</v>
      </c>
    </row>
    <row r="63" spans="2:5" ht="15">
      <c r="B63" s="6" t="s">
        <v>36</v>
      </c>
      <c r="C63" s="20">
        <v>933</v>
      </c>
      <c r="D63" s="21">
        <v>65.1</v>
      </c>
      <c r="E63" s="25">
        <v>99</v>
      </c>
    </row>
    <row r="64" spans="2:5" ht="15">
      <c r="B64" s="6" t="s">
        <v>48</v>
      </c>
      <c r="C64" s="20">
        <v>934</v>
      </c>
      <c r="D64" s="21">
        <v>51.8</v>
      </c>
      <c r="E64" s="25">
        <v>11</v>
      </c>
    </row>
    <row r="65" spans="2:5" ht="15">
      <c r="B65" s="6" t="s">
        <v>49</v>
      </c>
      <c r="C65" s="20">
        <v>745</v>
      </c>
      <c r="D65" s="21">
        <v>54.8</v>
      </c>
      <c r="E65" s="25">
        <v>5</v>
      </c>
    </row>
    <row r="66" spans="2:5" ht="15">
      <c r="B66" s="6" t="s">
        <v>50</v>
      </c>
      <c r="C66" s="20">
        <v>1566</v>
      </c>
      <c r="D66" s="21">
        <v>52.2</v>
      </c>
      <c r="E66" s="25">
        <v>139</v>
      </c>
    </row>
    <row r="67" spans="2:5" ht="15">
      <c r="B67" s="5" t="s">
        <v>16</v>
      </c>
      <c r="C67" s="14">
        <f>SUM(C68:C73)</f>
        <v>5461</v>
      </c>
      <c r="D67" s="15">
        <f>SUM(D68:D73)</f>
        <v>318.5</v>
      </c>
      <c r="E67" s="16">
        <f>SUM(E68:E73)</f>
        <v>183</v>
      </c>
    </row>
    <row r="68" spans="2:5" ht="15">
      <c r="B68" s="6" t="s">
        <v>17</v>
      </c>
      <c r="C68" s="20">
        <v>840</v>
      </c>
      <c r="D68" s="21">
        <v>55.2</v>
      </c>
      <c r="E68" s="23">
        <v>71</v>
      </c>
    </row>
    <row r="69" spans="2:5" ht="15">
      <c r="B69" s="6" t="s">
        <v>19</v>
      </c>
      <c r="C69" s="20">
        <v>650</v>
      </c>
      <c r="D69" s="21">
        <v>41.9</v>
      </c>
      <c r="E69" s="23">
        <v>4</v>
      </c>
    </row>
    <row r="70" spans="2:5" ht="15">
      <c r="B70" s="6" t="s">
        <v>22</v>
      </c>
      <c r="C70" s="20">
        <v>1018</v>
      </c>
      <c r="D70" s="21">
        <v>73.5</v>
      </c>
      <c r="E70" s="23">
        <v>17</v>
      </c>
    </row>
    <row r="71" spans="2:5" ht="15">
      <c r="B71" s="6" t="s">
        <v>21</v>
      </c>
      <c r="C71" s="20">
        <v>506</v>
      </c>
      <c r="D71" s="21">
        <v>35.5</v>
      </c>
      <c r="E71" s="23">
        <v>1</v>
      </c>
    </row>
    <row r="72" spans="2:5" ht="15">
      <c r="B72" s="6" t="s">
        <v>20</v>
      </c>
      <c r="C72" s="20">
        <v>1107</v>
      </c>
      <c r="D72" s="21">
        <v>71.1</v>
      </c>
      <c r="E72" s="23">
        <v>36</v>
      </c>
    </row>
    <row r="73" spans="2:5" ht="15">
      <c r="B73" s="6" t="s">
        <v>18</v>
      </c>
      <c r="C73" s="20">
        <v>1340</v>
      </c>
      <c r="D73" s="21">
        <v>41.3</v>
      </c>
      <c r="E73" s="23">
        <v>54</v>
      </c>
    </row>
    <row r="74" spans="2:5" ht="15">
      <c r="B74" s="5" t="s">
        <v>80</v>
      </c>
      <c r="C74" s="48" t="s">
        <v>86</v>
      </c>
      <c r="D74" s="49" t="s">
        <v>86</v>
      </c>
      <c r="E74" s="50" t="s">
        <v>86</v>
      </c>
    </row>
    <row r="75" spans="2:5" ht="15">
      <c r="B75" s="6" t="s">
        <v>53</v>
      </c>
      <c r="C75" s="20" t="s">
        <v>86</v>
      </c>
      <c r="D75" s="21" t="s">
        <v>86</v>
      </c>
      <c r="E75" s="25" t="s">
        <v>86</v>
      </c>
    </row>
    <row r="76" spans="2:5" ht="15">
      <c r="B76" s="6" t="s">
        <v>62</v>
      </c>
      <c r="C76" s="20" t="s">
        <v>86</v>
      </c>
      <c r="D76" s="21" t="s">
        <v>86</v>
      </c>
      <c r="E76" s="25" t="s">
        <v>86</v>
      </c>
    </row>
    <row r="77" spans="2:5" ht="15">
      <c r="B77" s="6" t="s">
        <v>64</v>
      </c>
      <c r="C77" s="20" t="s">
        <v>86</v>
      </c>
      <c r="D77" s="21" t="s">
        <v>86</v>
      </c>
      <c r="E77" s="25" t="s">
        <v>86</v>
      </c>
    </row>
    <row r="78" spans="2:5" ht="15">
      <c r="B78" s="6" t="s">
        <v>63</v>
      </c>
      <c r="C78" s="20" t="s">
        <v>86</v>
      </c>
      <c r="D78" s="21" t="s">
        <v>86</v>
      </c>
      <c r="E78" s="25" t="s">
        <v>86</v>
      </c>
    </row>
    <row r="79" spans="2:5" ht="15">
      <c r="B79" s="6" t="s">
        <v>65</v>
      </c>
      <c r="C79" s="20" t="s">
        <v>86</v>
      </c>
      <c r="D79" s="21" t="s">
        <v>86</v>
      </c>
      <c r="E79" s="25" t="s">
        <v>86</v>
      </c>
    </row>
    <row r="80" spans="2:5" s="27" customFormat="1" ht="15.75">
      <c r="B80" s="26" t="s">
        <v>81</v>
      </c>
      <c r="C80" s="17">
        <f>SUM(C81:C85)</f>
        <v>6637</v>
      </c>
      <c r="D80" s="18">
        <f>SUM(D81:D85)</f>
        <v>396.59999999999997</v>
      </c>
      <c r="E80" s="19">
        <f>SUM(E81:E85)</f>
        <v>196</v>
      </c>
    </row>
    <row r="81" spans="2:5" ht="15">
      <c r="B81" s="6" t="s">
        <v>52</v>
      </c>
      <c r="C81" s="20">
        <v>2076</v>
      </c>
      <c r="D81" s="21">
        <v>132.6</v>
      </c>
      <c r="E81" s="25">
        <v>70</v>
      </c>
    </row>
    <row r="82" spans="2:5" ht="15">
      <c r="B82" s="6" t="s">
        <v>40</v>
      </c>
      <c r="C82" s="20">
        <v>1460</v>
      </c>
      <c r="D82" s="21">
        <v>87.6</v>
      </c>
      <c r="E82" s="25">
        <v>1</v>
      </c>
    </row>
    <row r="83" spans="2:5" ht="15">
      <c r="B83" s="6" t="s">
        <v>51</v>
      </c>
      <c r="C83" s="20">
        <v>498</v>
      </c>
      <c r="D83" s="21">
        <v>40.7</v>
      </c>
      <c r="E83" s="25">
        <v>1</v>
      </c>
    </row>
    <row r="84" spans="2:5" ht="15">
      <c r="B84" s="6" t="s">
        <v>39</v>
      </c>
      <c r="C84" s="20">
        <v>1077</v>
      </c>
      <c r="D84" s="21">
        <v>41.7</v>
      </c>
      <c r="E84" s="25">
        <v>41</v>
      </c>
    </row>
    <row r="85" spans="2:5" ht="15.75" thickBot="1">
      <c r="B85" s="40" t="s">
        <v>41</v>
      </c>
      <c r="C85" s="41">
        <v>1526</v>
      </c>
      <c r="D85" s="42">
        <v>94</v>
      </c>
      <c r="E85" s="47">
        <v>83</v>
      </c>
    </row>
    <row r="89" spans="3:5" ht="15">
      <c r="C89" s="13"/>
      <c r="D89" s="13"/>
      <c r="E89" s="13"/>
    </row>
  </sheetData>
  <sheetProtection/>
  <mergeCells count="4">
    <mergeCell ref="B2:E2"/>
    <mergeCell ref="B4:B5"/>
    <mergeCell ref="C4:D4"/>
    <mergeCell ref="E4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89"/>
  <sheetViews>
    <sheetView zoomScalePageLayoutView="0" workbookViewId="0" topLeftCell="A52">
      <selection activeCell="C74" sqref="C74:E74"/>
    </sheetView>
  </sheetViews>
  <sheetFormatPr defaultColWidth="9.140625" defaultRowHeight="12.75"/>
  <cols>
    <col min="1" max="1" width="9.140625" style="10" customWidth="1"/>
    <col min="2" max="2" width="35.7109375" style="10" customWidth="1"/>
    <col min="3" max="3" width="13.421875" style="10" customWidth="1"/>
    <col min="4" max="4" width="18.140625" style="10" customWidth="1"/>
    <col min="5" max="5" width="18.8515625" style="10" customWidth="1"/>
    <col min="6" max="16384" width="9.140625" style="10" customWidth="1"/>
  </cols>
  <sheetData>
    <row r="2" spans="2:5" ht="15">
      <c r="B2" s="51" t="s">
        <v>89</v>
      </c>
      <c r="C2" s="51"/>
      <c r="D2" s="51"/>
      <c r="E2" s="51"/>
    </row>
    <row r="3" spans="2:5" ht="15.75" thickBot="1">
      <c r="B3" s="12"/>
      <c r="C3" s="11"/>
      <c r="D3" s="11"/>
      <c r="E3" s="11"/>
    </row>
    <row r="4" spans="2:5" ht="15" customHeight="1">
      <c r="B4" s="52"/>
      <c r="C4" s="54" t="s">
        <v>71</v>
      </c>
      <c r="D4" s="54"/>
      <c r="E4" s="55" t="s">
        <v>96</v>
      </c>
    </row>
    <row r="5" spans="2:5" ht="32.25" thickBot="1">
      <c r="B5" s="53"/>
      <c r="C5" s="34" t="s">
        <v>99</v>
      </c>
      <c r="D5" s="35" t="s">
        <v>73</v>
      </c>
      <c r="E5" s="56"/>
    </row>
    <row r="6" spans="2:5" ht="21" customHeight="1">
      <c r="B6" s="36" t="s">
        <v>0</v>
      </c>
      <c r="C6" s="37">
        <f>SUM(C7+C8+C9+C13+C18+C25+C35+C41+C47+C54+C62+C67+C80)</f>
        <v>82564</v>
      </c>
      <c r="D6" s="38">
        <f>SUM(D7+D8+D9+D13+D18+D25+D35+D41+D47+D54+D62+D67+D80)</f>
        <v>5306.999999999999</v>
      </c>
      <c r="E6" s="39">
        <f>SUM(E7+E8+E9+E13+E18+E25+E35+E41+E47+E54+E62+E67+E80)</f>
        <v>2938</v>
      </c>
    </row>
    <row r="7" spans="2:5" ht="15">
      <c r="B7" s="4" t="s">
        <v>1</v>
      </c>
      <c r="C7" s="14">
        <v>23282</v>
      </c>
      <c r="D7" s="15">
        <v>2068.8</v>
      </c>
      <c r="E7" s="16">
        <v>1007</v>
      </c>
    </row>
    <row r="8" spans="2:5" ht="18" customHeight="1">
      <c r="B8" s="5" t="s">
        <v>72</v>
      </c>
      <c r="C8" s="14">
        <v>2995</v>
      </c>
      <c r="D8" s="15">
        <v>89.6</v>
      </c>
      <c r="E8" s="24">
        <v>318</v>
      </c>
    </row>
    <row r="9" spans="2:5" s="30" customFormat="1" ht="15.75">
      <c r="B9" s="29" t="s">
        <v>74</v>
      </c>
      <c r="C9" s="17">
        <f>SUM(C10:C12)</f>
        <v>6517</v>
      </c>
      <c r="D9" s="18">
        <f>SUM(D10:D12)</f>
        <v>388.2</v>
      </c>
      <c r="E9" s="19">
        <f>SUM(E10:E12)</f>
        <v>46</v>
      </c>
    </row>
    <row r="10" spans="2:5" ht="15">
      <c r="B10" s="6" t="s">
        <v>4</v>
      </c>
      <c r="C10" s="20">
        <v>4879</v>
      </c>
      <c r="D10" s="21">
        <v>295.5</v>
      </c>
      <c r="E10" s="23">
        <v>21</v>
      </c>
    </row>
    <row r="11" spans="2:5" ht="15">
      <c r="B11" s="6" t="s">
        <v>3</v>
      </c>
      <c r="C11" s="20">
        <v>1515</v>
      </c>
      <c r="D11" s="21">
        <v>88</v>
      </c>
      <c r="E11" s="23">
        <v>25</v>
      </c>
    </row>
    <row r="12" spans="2:5" ht="15">
      <c r="B12" s="6" t="s">
        <v>2</v>
      </c>
      <c r="C12" s="20">
        <v>123</v>
      </c>
      <c r="D12" s="21">
        <v>4.7</v>
      </c>
      <c r="E12" s="25" t="s">
        <v>54</v>
      </c>
    </row>
    <row r="13" spans="2:5" s="30" customFormat="1" ht="15.75">
      <c r="B13" s="29" t="s">
        <v>66</v>
      </c>
      <c r="C13" s="14">
        <f>SUM(C14:C17)</f>
        <v>2338</v>
      </c>
      <c r="D13" s="15">
        <f>SUM(D14:D17)</f>
        <v>126.2</v>
      </c>
      <c r="E13" s="16">
        <f>SUM(E14:E17)</f>
        <v>52</v>
      </c>
    </row>
    <row r="14" spans="2:5" ht="15">
      <c r="B14" s="6" t="s">
        <v>69</v>
      </c>
      <c r="C14" s="20">
        <v>589</v>
      </c>
      <c r="D14" s="21">
        <v>23</v>
      </c>
      <c r="E14" s="25">
        <v>13</v>
      </c>
    </row>
    <row r="15" spans="2:5" ht="15">
      <c r="B15" s="6" t="s">
        <v>68</v>
      </c>
      <c r="C15" s="20">
        <v>658</v>
      </c>
      <c r="D15" s="21">
        <v>28.9</v>
      </c>
      <c r="E15" s="25">
        <v>2</v>
      </c>
    </row>
    <row r="16" spans="2:5" ht="15">
      <c r="B16" s="6" t="s">
        <v>67</v>
      </c>
      <c r="C16" s="20">
        <v>211</v>
      </c>
      <c r="D16" s="21">
        <v>8.9</v>
      </c>
      <c r="E16" s="25">
        <v>9</v>
      </c>
    </row>
    <row r="17" spans="2:5" ht="15">
      <c r="B17" s="6" t="s">
        <v>70</v>
      </c>
      <c r="C17" s="20">
        <v>880</v>
      </c>
      <c r="D17" s="21">
        <v>65.4</v>
      </c>
      <c r="E17" s="25">
        <v>28</v>
      </c>
    </row>
    <row r="18" spans="2:5" s="30" customFormat="1" ht="15.75">
      <c r="B18" s="29" t="s">
        <v>75</v>
      </c>
      <c r="C18" s="14">
        <f>SUM(C19:C24)</f>
        <v>6416</v>
      </c>
      <c r="D18" s="15">
        <f>SUM(D19:D24)</f>
        <v>446.29999999999995</v>
      </c>
      <c r="E18" s="16">
        <f>SUM(E19:E24)</f>
        <v>85</v>
      </c>
    </row>
    <row r="19" spans="2:5" ht="15">
      <c r="B19" s="6" t="s">
        <v>5</v>
      </c>
      <c r="C19" s="20">
        <v>4105</v>
      </c>
      <c r="D19" s="21">
        <v>324.5</v>
      </c>
      <c r="E19" s="23">
        <v>78</v>
      </c>
    </row>
    <row r="20" spans="2:5" ht="15">
      <c r="B20" s="6" t="s">
        <v>15</v>
      </c>
      <c r="C20" s="20">
        <v>150</v>
      </c>
      <c r="D20" s="21">
        <v>9.5</v>
      </c>
      <c r="E20" s="25" t="s">
        <v>54</v>
      </c>
    </row>
    <row r="21" spans="2:5" ht="15">
      <c r="B21" s="6" t="s">
        <v>11</v>
      </c>
      <c r="C21" s="20">
        <v>214</v>
      </c>
      <c r="D21" s="21">
        <v>9.5</v>
      </c>
      <c r="E21" s="23">
        <v>1</v>
      </c>
    </row>
    <row r="22" spans="2:5" ht="15">
      <c r="B22" s="6" t="s">
        <v>14</v>
      </c>
      <c r="C22" s="20">
        <v>1061</v>
      </c>
      <c r="D22" s="21">
        <v>59.2</v>
      </c>
      <c r="E22" s="23">
        <v>6</v>
      </c>
    </row>
    <row r="23" spans="2:5" ht="15">
      <c r="B23" s="6" t="s">
        <v>13</v>
      </c>
      <c r="C23" s="20">
        <v>501</v>
      </c>
      <c r="D23" s="21">
        <v>19.9</v>
      </c>
      <c r="E23" s="25" t="s">
        <v>54</v>
      </c>
    </row>
    <row r="24" spans="2:5" ht="15">
      <c r="B24" s="6" t="s">
        <v>12</v>
      </c>
      <c r="C24" s="20">
        <v>385</v>
      </c>
      <c r="D24" s="21">
        <v>23.7</v>
      </c>
      <c r="E24" s="25" t="s">
        <v>54</v>
      </c>
    </row>
    <row r="25" spans="2:5" s="30" customFormat="1" ht="15.75">
      <c r="B25" s="29" t="s">
        <v>76</v>
      </c>
      <c r="C25" s="14">
        <f>SUM(C26:C34)</f>
        <v>3443</v>
      </c>
      <c r="D25" s="15">
        <f>SUM(D26:D34)</f>
        <v>167.5</v>
      </c>
      <c r="E25" s="16">
        <f>SUM(E26:E34)</f>
        <v>34</v>
      </c>
    </row>
    <row r="26" spans="2:5" ht="15">
      <c r="B26" s="6" t="s">
        <v>61</v>
      </c>
      <c r="C26" s="20" t="s">
        <v>86</v>
      </c>
      <c r="D26" s="21" t="s">
        <v>86</v>
      </c>
      <c r="E26" s="25" t="s">
        <v>86</v>
      </c>
    </row>
    <row r="27" spans="2:5" ht="15">
      <c r="B27" s="6" t="s">
        <v>37</v>
      </c>
      <c r="C27" s="20">
        <v>1203</v>
      </c>
      <c r="D27" s="21">
        <v>85.7</v>
      </c>
      <c r="E27" s="25">
        <v>12</v>
      </c>
    </row>
    <row r="28" spans="2:5" ht="15">
      <c r="B28" s="6" t="s">
        <v>56</v>
      </c>
      <c r="C28" s="20">
        <v>266</v>
      </c>
      <c r="D28" s="21">
        <v>11.1</v>
      </c>
      <c r="E28" s="25" t="s">
        <v>54</v>
      </c>
    </row>
    <row r="29" spans="2:5" ht="15">
      <c r="B29" s="6" t="s">
        <v>38</v>
      </c>
      <c r="C29" s="20">
        <v>1057</v>
      </c>
      <c r="D29" s="21">
        <v>44.5</v>
      </c>
      <c r="E29" s="25">
        <v>20</v>
      </c>
    </row>
    <row r="30" spans="2:5" ht="15">
      <c r="B30" s="6" t="s">
        <v>55</v>
      </c>
      <c r="C30" s="20">
        <v>336</v>
      </c>
      <c r="D30" s="21">
        <v>9.2</v>
      </c>
      <c r="E30" s="25">
        <v>1</v>
      </c>
    </row>
    <row r="31" spans="2:5" ht="15">
      <c r="B31" s="6" t="s">
        <v>58</v>
      </c>
      <c r="C31" s="20" t="s">
        <v>86</v>
      </c>
      <c r="D31" s="21" t="s">
        <v>86</v>
      </c>
      <c r="E31" s="25" t="s">
        <v>86</v>
      </c>
    </row>
    <row r="32" spans="2:5" ht="15">
      <c r="B32" s="6" t="s">
        <v>60</v>
      </c>
      <c r="C32" s="20" t="s">
        <v>86</v>
      </c>
      <c r="D32" s="21" t="s">
        <v>86</v>
      </c>
      <c r="E32" s="25" t="s">
        <v>86</v>
      </c>
    </row>
    <row r="33" spans="2:5" ht="15">
      <c r="B33" s="6" t="s">
        <v>59</v>
      </c>
      <c r="C33" s="20" t="s">
        <v>86</v>
      </c>
      <c r="D33" s="21" t="s">
        <v>86</v>
      </c>
      <c r="E33" s="25" t="s">
        <v>86</v>
      </c>
    </row>
    <row r="34" spans="2:5" ht="15">
      <c r="B34" s="6" t="s">
        <v>57</v>
      </c>
      <c r="C34" s="20">
        <v>581</v>
      </c>
      <c r="D34" s="21">
        <v>17</v>
      </c>
      <c r="E34" s="25">
        <v>1</v>
      </c>
    </row>
    <row r="35" spans="2:5" s="27" customFormat="1" ht="15.75">
      <c r="B35" s="26" t="s">
        <v>77</v>
      </c>
      <c r="C35" s="14">
        <f>SUM(C36:C40)</f>
        <v>4597</v>
      </c>
      <c r="D35" s="15">
        <f>SUM(D36:D40)</f>
        <v>297.29999999999995</v>
      </c>
      <c r="E35" s="16">
        <f>SUM(E36:E40)</f>
        <v>134</v>
      </c>
    </row>
    <row r="36" spans="2:5" ht="15">
      <c r="B36" s="6" t="s">
        <v>7</v>
      </c>
      <c r="C36" s="20">
        <v>724</v>
      </c>
      <c r="D36" s="21">
        <v>43.7</v>
      </c>
      <c r="E36" s="23">
        <v>34</v>
      </c>
    </row>
    <row r="37" spans="2:5" ht="15">
      <c r="B37" s="6" t="s">
        <v>10</v>
      </c>
      <c r="C37" s="20">
        <v>534</v>
      </c>
      <c r="D37" s="21">
        <v>20.8</v>
      </c>
      <c r="E37" s="23">
        <v>1</v>
      </c>
    </row>
    <row r="38" spans="2:5" ht="15">
      <c r="B38" s="6" t="s">
        <v>6</v>
      </c>
      <c r="C38" s="20">
        <v>713</v>
      </c>
      <c r="D38" s="21">
        <v>54.2</v>
      </c>
      <c r="E38" s="23">
        <v>39</v>
      </c>
    </row>
    <row r="39" spans="2:5" ht="15">
      <c r="B39" s="6" t="s">
        <v>9</v>
      </c>
      <c r="C39" s="20">
        <v>1395</v>
      </c>
      <c r="D39" s="21">
        <v>92.5</v>
      </c>
      <c r="E39" s="23">
        <v>1</v>
      </c>
    </row>
    <row r="40" spans="2:5" ht="15">
      <c r="B40" s="6" t="s">
        <v>8</v>
      </c>
      <c r="C40" s="20">
        <v>1231</v>
      </c>
      <c r="D40" s="21">
        <v>86.1</v>
      </c>
      <c r="E40" s="23">
        <v>59</v>
      </c>
    </row>
    <row r="41" spans="2:5" s="30" customFormat="1" ht="15.75">
      <c r="B41" s="29" t="s">
        <v>29</v>
      </c>
      <c r="C41" s="14">
        <f>SUM(C42:C46)</f>
        <v>4436</v>
      </c>
      <c r="D41" s="15">
        <f>SUM(D42:D46)</f>
        <v>217.6</v>
      </c>
      <c r="E41" s="16">
        <f>SUM(E42:E46)</f>
        <v>139</v>
      </c>
    </row>
    <row r="42" spans="2:5" ht="15">
      <c r="B42" s="6" t="s">
        <v>31</v>
      </c>
      <c r="C42" s="20">
        <v>1114</v>
      </c>
      <c r="D42" s="21">
        <v>71.9</v>
      </c>
      <c r="E42" s="23">
        <v>5</v>
      </c>
    </row>
    <row r="43" spans="2:5" ht="15">
      <c r="B43" s="6" t="s">
        <v>32</v>
      </c>
      <c r="C43" s="20">
        <v>1197</v>
      </c>
      <c r="D43" s="21">
        <v>62.1</v>
      </c>
      <c r="E43" s="23">
        <v>58</v>
      </c>
    </row>
    <row r="44" spans="2:5" ht="15">
      <c r="B44" s="6" t="s">
        <v>30</v>
      </c>
      <c r="C44" s="20">
        <v>1249</v>
      </c>
      <c r="D44" s="21">
        <v>43.2</v>
      </c>
      <c r="E44" s="23">
        <v>52</v>
      </c>
    </row>
    <row r="45" spans="2:5" ht="15">
      <c r="B45" s="6" t="s">
        <v>34</v>
      </c>
      <c r="C45" s="20">
        <v>402</v>
      </c>
      <c r="D45" s="21">
        <v>20.9</v>
      </c>
      <c r="E45" s="23">
        <v>20</v>
      </c>
    </row>
    <row r="46" spans="2:5" ht="15">
      <c r="B46" s="6" t="s">
        <v>33</v>
      </c>
      <c r="C46" s="20">
        <v>474</v>
      </c>
      <c r="D46" s="21">
        <v>19.5</v>
      </c>
      <c r="E46" s="23">
        <v>4</v>
      </c>
    </row>
    <row r="47" spans="2:5" ht="15">
      <c r="B47" s="5" t="s">
        <v>78</v>
      </c>
      <c r="C47" s="14">
        <f>SUM(C48:C53)</f>
        <v>6233</v>
      </c>
      <c r="D47" s="15">
        <f>SUM(D48:D53)</f>
        <v>355.99999999999994</v>
      </c>
      <c r="E47" s="16">
        <f>SUM(E48:E53)</f>
        <v>311</v>
      </c>
    </row>
    <row r="48" spans="2:5" ht="15">
      <c r="B48" s="6" t="s">
        <v>23</v>
      </c>
      <c r="C48" s="20">
        <v>1017</v>
      </c>
      <c r="D48" s="21">
        <v>70.5</v>
      </c>
      <c r="E48" s="23">
        <v>82</v>
      </c>
    </row>
    <row r="49" spans="2:5" ht="15">
      <c r="B49" s="6" t="s">
        <v>28</v>
      </c>
      <c r="C49" s="20">
        <v>956</v>
      </c>
      <c r="D49" s="21">
        <v>39.2</v>
      </c>
      <c r="E49" s="23">
        <v>143</v>
      </c>
    </row>
    <row r="50" spans="2:5" ht="15">
      <c r="B50" s="6" t="s">
        <v>25</v>
      </c>
      <c r="C50" s="20">
        <v>653</v>
      </c>
      <c r="D50" s="21">
        <v>31.4</v>
      </c>
      <c r="E50" s="23">
        <v>1</v>
      </c>
    </row>
    <row r="51" spans="2:5" ht="15">
      <c r="B51" s="6" t="s">
        <v>24</v>
      </c>
      <c r="C51" s="20">
        <v>2093</v>
      </c>
      <c r="D51" s="21">
        <v>137.8</v>
      </c>
      <c r="E51" s="23">
        <v>36</v>
      </c>
    </row>
    <row r="52" spans="2:5" ht="15">
      <c r="B52" s="6" t="s">
        <v>27</v>
      </c>
      <c r="C52" s="20">
        <v>1398</v>
      </c>
      <c r="D52" s="21">
        <v>71.7</v>
      </c>
      <c r="E52" s="23">
        <v>15</v>
      </c>
    </row>
    <row r="53" spans="2:5" ht="15">
      <c r="B53" s="6" t="s">
        <v>26</v>
      </c>
      <c r="C53" s="20">
        <v>116</v>
      </c>
      <c r="D53" s="21">
        <v>5.4</v>
      </c>
      <c r="E53" s="23">
        <v>34</v>
      </c>
    </row>
    <row r="54" spans="2:5" ht="15">
      <c r="B54" s="5" t="s">
        <v>79</v>
      </c>
      <c r="C54" s="14">
        <f>SUM(C55:C61)</f>
        <v>7413</v>
      </c>
      <c r="D54" s="15">
        <f>SUM(D55:D61)</f>
        <v>352.00000000000006</v>
      </c>
      <c r="E54" s="16">
        <f>SUM(E55:E61)</f>
        <v>206</v>
      </c>
    </row>
    <row r="55" spans="2:5" ht="15">
      <c r="B55" s="6" t="s">
        <v>43</v>
      </c>
      <c r="C55" s="20">
        <v>1726</v>
      </c>
      <c r="D55" s="21">
        <v>79</v>
      </c>
      <c r="E55" s="25">
        <v>93</v>
      </c>
    </row>
    <row r="56" spans="2:5" ht="15">
      <c r="B56" s="6" t="s">
        <v>44</v>
      </c>
      <c r="C56" s="20">
        <v>943</v>
      </c>
      <c r="D56" s="21">
        <v>54.9</v>
      </c>
      <c r="E56" s="25">
        <v>3</v>
      </c>
    </row>
    <row r="57" spans="2:5" ht="15">
      <c r="B57" s="6" t="s">
        <v>35</v>
      </c>
      <c r="C57" s="20">
        <v>1162</v>
      </c>
      <c r="D57" s="21">
        <v>51.3</v>
      </c>
      <c r="E57" s="25">
        <v>1</v>
      </c>
    </row>
    <row r="58" spans="2:5" ht="15">
      <c r="B58" s="6" t="s">
        <v>47</v>
      </c>
      <c r="C58" s="20">
        <v>1176</v>
      </c>
      <c r="D58" s="21">
        <v>68.8</v>
      </c>
      <c r="E58" s="25">
        <v>1</v>
      </c>
    </row>
    <row r="59" spans="2:5" ht="15">
      <c r="B59" s="6" t="s">
        <v>45</v>
      </c>
      <c r="C59" s="20">
        <v>579</v>
      </c>
      <c r="D59" s="21">
        <v>26.6</v>
      </c>
      <c r="E59" s="25">
        <v>2</v>
      </c>
    </row>
    <row r="60" spans="2:5" ht="15">
      <c r="B60" s="6" t="s">
        <v>42</v>
      </c>
      <c r="C60" s="20">
        <v>1137</v>
      </c>
      <c r="D60" s="21">
        <v>43.1</v>
      </c>
      <c r="E60" s="25">
        <v>104</v>
      </c>
    </row>
    <row r="61" spans="2:5" ht="15">
      <c r="B61" s="6" t="s">
        <v>46</v>
      </c>
      <c r="C61" s="20">
        <v>690</v>
      </c>
      <c r="D61" s="21">
        <v>28.3</v>
      </c>
      <c r="E61" s="25">
        <v>2</v>
      </c>
    </row>
    <row r="62" spans="2:5" s="27" customFormat="1" ht="15.75">
      <c r="B62" s="26" t="s">
        <v>82</v>
      </c>
      <c r="C62" s="14">
        <f>SUM(C63:C66)</f>
        <v>3543</v>
      </c>
      <c r="D62" s="15">
        <f>SUM(D63:D66)</f>
        <v>193.70000000000002</v>
      </c>
      <c r="E62" s="16">
        <f>SUM(E63:E66)</f>
        <v>233</v>
      </c>
    </row>
    <row r="63" spans="2:5" ht="15">
      <c r="B63" s="6" t="s">
        <v>36</v>
      </c>
      <c r="C63" s="20">
        <v>902</v>
      </c>
      <c r="D63" s="21">
        <v>55.1</v>
      </c>
      <c r="E63" s="25">
        <v>98</v>
      </c>
    </row>
    <row r="64" spans="2:5" ht="15">
      <c r="B64" s="6" t="s">
        <v>48</v>
      </c>
      <c r="C64" s="20">
        <v>913</v>
      </c>
      <c r="D64" s="21">
        <v>44.2</v>
      </c>
      <c r="E64" s="25">
        <v>1</v>
      </c>
    </row>
    <row r="65" spans="2:5" ht="15">
      <c r="B65" s="6" t="s">
        <v>49</v>
      </c>
      <c r="C65" s="20">
        <v>711</v>
      </c>
      <c r="D65" s="21">
        <v>54</v>
      </c>
      <c r="E65" s="25">
        <v>5</v>
      </c>
    </row>
    <row r="66" spans="2:5" ht="15">
      <c r="B66" s="6" t="s">
        <v>50</v>
      </c>
      <c r="C66" s="20">
        <v>1017</v>
      </c>
      <c r="D66" s="21">
        <v>40.4</v>
      </c>
      <c r="E66" s="25">
        <v>129</v>
      </c>
    </row>
    <row r="67" spans="2:5" ht="15">
      <c r="B67" s="5" t="s">
        <v>16</v>
      </c>
      <c r="C67" s="14">
        <f>SUM(C68:C73)</f>
        <v>5170</v>
      </c>
      <c r="D67" s="15">
        <f>SUM(D68:D73)</f>
        <v>291.70000000000005</v>
      </c>
      <c r="E67" s="16">
        <f>SUM(E68:E73)</f>
        <v>172</v>
      </c>
    </row>
    <row r="68" spans="2:5" ht="15">
      <c r="B68" s="6" t="s">
        <v>17</v>
      </c>
      <c r="C68" s="20">
        <v>776</v>
      </c>
      <c r="D68" s="21">
        <v>40.2</v>
      </c>
      <c r="E68" s="23">
        <v>64</v>
      </c>
    </row>
    <row r="69" spans="2:5" ht="15">
      <c r="B69" s="6" t="s">
        <v>19</v>
      </c>
      <c r="C69" s="20">
        <v>609</v>
      </c>
      <c r="D69" s="21">
        <v>40.1</v>
      </c>
      <c r="E69" s="23">
        <v>4</v>
      </c>
    </row>
    <row r="70" spans="2:5" ht="15">
      <c r="B70" s="6" t="s">
        <v>22</v>
      </c>
      <c r="C70" s="20">
        <v>928</v>
      </c>
      <c r="D70" s="21">
        <v>71.2</v>
      </c>
      <c r="E70" s="23">
        <v>15</v>
      </c>
    </row>
    <row r="71" spans="2:5" ht="15">
      <c r="B71" s="6" t="s">
        <v>21</v>
      </c>
      <c r="C71" s="20">
        <v>439</v>
      </c>
      <c r="D71" s="21">
        <v>26.8</v>
      </c>
      <c r="E71" s="23">
        <v>22</v>
      </c>
    </row>
    <row r="72" spans="2:5" ht="15">
      <c r="B72" s="6" t="s">
        <v>20</v>
      </c>
      <c r="C72" s="20">
        <v>1017</v>
      </c>
      <c r="D72" s="21">
        <v>70.9</v>
      </c>
      <c r="E72" s="23">
        <v>23</v>
      </c>
    </row>
    <row r="73" spans="2:5" ht="15">
      <c r="B73" s="6" t="s">
        <v>18</v>
      </c>
      <c r="C73" s="20">
        <v>1401</v>
      </c>
      <c r="D73" s="21">
        <v>42.5</v>
      </c>
      <c r="E73" s="23">
        <v>44</v>
      </c>
    </row>
    <row r="74" spans="2:5" ht="15">
      <c r="B74" s="5" t="s">
        <v>80</v>
      </c>
      <c r="C74" s="48" t="s">
        <v>86</v>
      </c>
      <c r="D74" s="49" t="s">
        <v>86</v>
      </c>
      <c r="E74" s="50" t="s">
        <v>86</v>
      </c>
    </row>
    <row r="75" spans="2:5" ht="15">
      <c r="B75" s="6" t="s">
        <v>53</v>
      </c>
      <c r="C75" s="20" t="s">
        <v>86</v>
      </c>
      <c r="D75" s="21" t="s">
        <v>86</v>
      </c>
      <c r="E75" s="25" t="s">
        <v>86</v>
      </c>
    </row>
    <row r="76" spans="2:5" ht="15">
      <c r="B76" s="6" t="s">
        <v>62</v>
      </c>
      <c r="C76" s="20" t="s">
        <v>86</v>
      </c>
      <c r="D76" s="21" t="s">
        <v>86</v>
      </c>
      <c r="E76" s="25" t="s">
        <v>86</v>
      </c>
    </row>
    <row r="77" spans="2:5" ht="15">
      <c r="B77" s="6" t="s">
        <v>64</v>
      </c>
      <c r="C77" s="20" t="s">
        <v>86</v>
      </c>
      <c r="D77" s="21" t="s">
        <v>86</v>
      </c>
      <c r="E77" s="25" t="s">
        <v>86</v>
      </c>
    </row>
    <row r="78" spans="2:5" ht="15">
      <c r="B78" s="6" t="s">
        <v>63</v>
      </c>
      <c r="C78" s="20" t="s">
        <v>86</v>
      </c>
      <c r="D78" s="21" t="s">
        <v>86</v>
      </c>
      <c r="E78" s="25" t="s">
        <v>86</v>
      </c>
    </row>
    <row r="79" spans="2:5" ht="15">
      <c r="B79" s="6" t="s">
        <v>65</v>
      </c>
      <c r="C79" s="20" t="s">
        <v>86</v>
      </c>
      <c r="D79" s="21" t="s">
        <v>86</v>
      </c>
      <c r="E79" s="25" t="s">
        <v>86</v>
      </c>
    </row>
    <row r="80" spans="2:5" s="27" customFormat="1" ht="15.75">
      <c r="B80" s="26" t="s">
        <v>81</v>
      </c>
      <c r="C80" s="17">
        <f>SUM(C81:C85)</f>
        <v>6181</v>
      </c>
      <c r="D80" s="18">
        <f>SUM(D81:D85)</f>
        <v>312.1</v>
      </c>
      <c r="E80" s="19">
        <f>SUM(E81:E85)</f>
        <v>201</v>
      </c>
    </row>
    <row r="81" spans="2:5" ht="15">
      <c r="B81" s="6" t="s">
        <v>52</v>
      </c>
      <c r="C81" s="20">
        <v>2041</v>
      </c>
      <c r="D81" s="21">
        <v>109.2</v>
      </c>
      <c r="E81" s="25">
        <v>53</v>
      </c>
    </row>
    <row r="82" spans="2:5" ht="15">
      <c r="B82" s="6" t="s">
        <v>40</v>
      </c>
      <c r="C82" s="20">
        <v>1201</v>
      </c>
      <c r="D82" s="21">
        <v>66.4</v>
      </c>
      <c r="E82" s="25">
        <v>3</v>
      </c>
    </row>
    <row r="83" spans="2:5" ht="15">
      <c r="B83" s="6" t="s">
        <v>51</v>
      </c>
      <c r="C83" s="20">
        <v>515</v>
      </c>
      <c r="D83" s="21">
        <v>40.9</v>
      </c>
      <c r="E83" s="25">
        <v>6</v>
      </c>
    </row>
    <row r="84" spans="2:5" ht="15">
      <c r="B84" s="6" t="s">
        <v>39</v>
      </c>
      <c r="C84" s="20">
        <v>1009</v>
      </c>
      <c r="D84" s="21">
        <v>41</v>
      </c>
      <c r="E84" s="25">
        <v>48</v>
      </c>
    </row>
    <row r="85" spans="2:5" ht="15.75" thickBot="1">
      <c r="B85" s="40" t="s">
        <v>41</v>
      </c>
      <c r="C85" s="41">
        <v>1415</v>
      </c>
      <c r="D85" s="42">
        <v>54.6</v>
      </c>
      <c r="E85" s="47">
        <v>91</v>
      </c>
    </row>
    <row r="89" spans="3:5" ht="15">
      <c r="C89" s="13"/>
      <c r="D89" s="13"/>
      <c r="E89" s="13"/>
    </row>
  </sheetData>
  <sheetProtection/>
  <mergeCells count="4">
    <mergeCell ref="B2:E2"/>
    <mergeCell ref="B4:B5"/>
    <mergeCell ref="C4:D4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9"/>
  <sheetViews>
    <sheetView zoomScalePageLayoutView="0" workbookViewId="0" topLeftCell="A52">
      <selection activeCell="C74" sqref="C74:E74"/>
    </sheetView>
  </sheetViews>
  <sheetFormatPr defaultColWidth="9.140625" defaultRowHeight="12.75"/>
  <cols>
    <col min="1" max="1" width="9.140625" style="10" customWidth="1"/>
    <col min="2" max="2" width="35.7109375" style="10" customWidth="1"/>
    <col min="3" max="3" width="13.421875" style="10" customWidth="1"/>
    <col min="4" max="4" width="18.140625" style="10" customWidth="1"/>
    <col min="5" max="5" width="18.8515625" style="10" customWidth="1"/>
    <col min="6" max="16384" width="9.140625" style="10" customWidth="1"/>
  </cols>
  <sheetData>
    <row r="2" spans="2:5" ht="15">
      <c r="B2" s="51" t="s">
        <v>90</v>
      </c>
      <c r="C2" s="51"/>
      <c r="D2" s="51"/>
      <c r="E2" s="51"/>
    </row>
    <row r="3" spans="2:5" ht="15.75" thickBot="1">
      <c r="B3" s="12"/>
      <c r="C3" s="11"/>
      <c r="D3" s="11"/>
      <c r="E3" s="11"/>
    </row>
    <row r="4" spans="2:5" ht="15">
      <c r="B4" s="52"/>
      <c r="C4" s="54" t="s">
        <v>71</v>
      </c>
      <c r="D4" s="54"/>
      <c r="E4" s="55" t="s">
        <v>96</v>
      </c>
    </row>
    <row r="5" spans="2:5" ht="32.25" thickBot="1">
      <c r="B5" s="53"/>
      <c r="C5" s="34" t="s">
        <v>97</v>
      </c>
      <c r="D5" s="35" t="s">
        <v>73</v>
      </c>
      <c r="E5" s="56"/>
    </row>
    <row r="6" spans="2:5" ht="21" customHeight="1">
      <c r="B6" s="36" t="s">
        <v>0</v>
      </c>
      <c r="C6" s="37">
        <f>SUM(C7+C8+C9+C13+C18+C25+C35+C41+C47+C54+C62+C67+C80)</f>
        <v>82141</v>
      </c>
      <c r="D6" s="38">
        <f>SUM(D7+D8+D9+D13+D18+D25+D35+D41+D47+D54+D62+D67+D80)</f>
        <v>5217.400000000001</v>
      </c>
      <c r="E6" s="39">
        <f>SUM(E7+E8+E9+E13+E18+E25+E35+E41+E47+E54+E62+E67+E80)</f>
        <v>3099</v>
      </c>
    </row>
    <row r="7" spans="2:5" ht="15">
      <c r="B7" s="4" t="s">
        <v>1</v>
      </c>
      <c r="C7" s="14">
        <v>23095</v>
      </c>
      <c r="D7" s="15">
        <v>2036.9</v>
      </c>
      <c r="E7" s="16">
        <v>1007</v>
      </c>
    </row>
    <row r="8" spans="2:5" ht="18" customHeight="1">
      <c r="B8" s="5" t="s">
        <v>72</v>
      </c>
      <c r="C8" s="14">
        <v>2995</v>
      </c>
      <c r="D8" s="15">
        <v>89.6</v>
      </c>
      <c r="E8" s="24">
        <v>326</v>
      </c>
    </row>
    <row r="9" spans="2:5" ht="15">
      <c r="B9" s="5" t="s">
        <v>74</v>
      </c>
      <c r="C9" s="17">
        <f>SUM(C10:C12)</f>
        <v>6504</v>
      </c>
      <c r="D9" s="18">
        <f>SUM(D10:D12)</f>
        <v>372.1</v>
      </c>
      <c r="E9" s="19">
        <f>SUM(E10:E12)</f>
        <v>46</v>
      </c>
    </row>
    <row r="10" spans="2:5" ht="15">
      <c r="B10" s="6" t="s">
        <v>4</v>
      </c>
      <c r="C10" s="20">
        <v>4868</v>
      </c>
      <c r="D10" s="21">
        <v>284.6</v>
      </c>
      <c r="E10" s="23">
        <v>21</v>
      </c>
    </row>
    <row r="11" spans="2:5" ht="15">
      <c r="B11" s="6" t="s">
        <v>3</v>
      </c>
      <c r="C11" s="20">
        <v>1513</v>
      </c>
      <c r="D11" s="21">
        <v>82.8</v>
      </c>
      <c r="E11" s="23">
        <v>25</v>
      </c>
    </row>
    <row r="12" spans="2:5" ht="15">
      <c r="B12" s="6" t="s">
        <v>2</v>
      </c>
      <c r="C12" s="20">
        <v>123</v>
      </c>
      <c r="D12" s="21">
        <v>4.7</v>
      </c>
      <c r="E12" s="25" t="s">
        <v>54</v>
      </c>
    </row>
    <row r="13" spans="2:5" ht="15">
      <c r="B13" s="5" t="s">
        <v>66</v>
      </c>
      <c r="C13" s="14">
        <f>SUM(C14:C17)</f>
        <v>2335</v>
      </c>
      <c r="D13" s="15">
        <f>SUM(D14:D17)</f>
        <v>126</v>
      </c>
      <c r="E13" s="16">
        <f>SUM(E14:E17)</f>
        <v>58</v>
      </c>
    </row>
    <row r="14" spans="2:5" ht="15">
      <c r="B14" s="6" t="s">
        <v>69</v>
      </c>
      <c r="C14" s="20">
        <v>589</v>
      </c>
      <c r="D14" s="21">
        <v>23</v>
      </c>
      <c r="E14" s="25">
        <v>13</v>
      </c>
    </row>
    <row r="15" spans="2:5" ht="15">
      <c r="B15" s="6" t="s">
        <v>68</v>
      </c>
      <c r="C15" s="20">
        <v>655</v>
      </c>
      <c r="D15" s="21">
        <v>28.7</v>
      </c>
      <c r="E15" s="25">
        <v>5</v>
      </c>
    </row>
    <row r="16" spans="2:5" ht="15">
      <c r="B16" s="6" t="s">
        <v>67</v>
      </c>
      <c r="C16" s="20">
        <v>211</v>
      </c>
      <c r="D16" s="21">
        <v>8.9</v>
      </c>
      <c r="E16" s="25">
        <v>9</v>
      </c>
    </row>
    <row r="17" spans="2:5" ht="15">
      <c r="B17" s="6" t="s">
        <v>70</v>
      </c>
      <c r="C17" s="20">
        <v>880</v>
      </c>
      <c r="D17" s="21">
        <v>65.4</v>
      </c>
      <c r="E17" s="25">
        <v>31</v>
      </c>
    </row>
    <row r="18" spans="2:5" ht="15">
      <c r="B18" s="5" t="s">
        <v>75</v>
      </c>
      <c r="C18" s="14">
        <f>SUM(C19:C24)</f>
        <v>6369</v>
      </c>
      <c r="D18" s="15">
        <f>SUM(D19:D24)</f>
        <v>442.9</v>
      </c>
      <c r="E18" s="16">
        <f>SUM(E19:E24)</f>
        <v>108</v>
      </c>
    </row>
    <row r="19" spans="2:5" ht="15">
      <c r="B19" s="6" t="s">
        <v>5</v>
      </c>
      <c r="C19" s="20">
        <v>4076</v>
      </c>
      <c r="D19" s="21">
        <v>323.4</v>
      </c>
      <c r="E19" s="23">
        <v>95</v>
      </c>
    </row>
    <row r="20" spans="2:5" ht="15">
      <c r="B20" s="6" t="s">
        <v>15</v>
      </c>
      <c r="C20" s="20">
        <v>150</v>
      </c>
      <c r="D20" s="21">
        <v>9.5</v>
      </c>
      <c r="E20" s="25" t="s">
        <v>54</v>
      </c>
    </row>
    <row r="21" spans="2:5" ht="15">
      <c r="B21" s="6" t="s">
        <v>11</v>
      </c>
      <c r="C21" s="20">
        <v>210</v>
      </c>
      <c r="D21" s="21">
        <v>9.5</v>
      </c>
      <c r="E21" s="23">
        <v>1</v>
      </c>
    </row>
    <row r="22" spans="2:5" ht="15">
      <c r="B22" s="6" t="s">
        <v>14</v>
      </c>
      <c r="C22" s="20">
        <v>1053</v>
      </c>
      <c r="D22" s="21">
        <v>58.7</v>
      </c>
      <c r="E22" s="23">
        <v>6</v>
      </c>
    </row>
    <row r="23" spans="2:5" ht="15">
      <c r="B23" s="6" t="s">
        <v>13</v>
      </c>
      <c r="C23" s="20">
        <v>495</v>
      </c>
      <c r="D23" s="21">
        <v>18.1</v>
      </c>
      <c r="E23" s="23">
        <v>3</v>
      </c>
    </row>
    <row r="24" spans="2:5" ht="15">
      <c r="B24" s="6" t="s">
        <v>12</v>
      </c>
      <c r="C24" s="20">
        <v>385</v>
      </c>
      <c r="D24" s="21">
        <v>23.7</v>
      </c>
      <c r="E24" s="23">
        <v>3</v>
      </c>
    </row>
    <row r="25" spans="2:5" ht="15">
      <c r="B25" s="5" t="s">
        <v>76</v>
      </c>
      <c r="C25" s="14">
        <f>SUM(C26:C34)</f>
        <v>3433</v>
      </c>
      <c r="D25" s="15">
        <f>SUM(D26:D34)</f>
        <v>161.2</v>
      </c>
      <c r="E25" s="16">
        <f>SUM(E26:E34)</f>
        <v>35</v>
      </c>
    </row>
    <row r="26" spans="2:5" ht="15">
      <c r="B26" s="6" t="s">
        <v>61</v>
      </c>
      <c r="C26" s="20" t="s">
        <v>86</v>
      </c>
      <c r="D26" s="21" t="s">
        <v>86</v>
      </c>
      <c r="E26" s="25" t="s">
        <v>86</v>
      </c>
    </row>
    <row r="27" spans="2:5" ht="15">
      <c r="B27" s="6" t="s">
        <v>37</v>
      </c>
      <c r="C27" s="20">
        <v>1197</v>
      </c>
      <c r="D27" s="21">
        <v>79.5</v>
      </c>
      <c r="E27" s="25">
        <v>12</v>
      </c>
    </row>
    <row r="28" spans="2:5" ht="15">
      <c r="B28" s="6" t="s">
        <v>56</v>
      </c>
      <c r="C28" s="20">
        <v>266</v>
      </c>
      <c r="D28" s="21">
        <v>11.1</v>
      </c>
      <c r="E28" s="25">
        <v>1</v>
      </c>
    </row>
    <row r="29" spans="2:5" ht="15">
      <c r="B29" s="6" t="s">
        <v>38</v>
      </c>
      <c r="C29" s="20">
        <v>1053</v>
      </c>
      <c r="D29" s="21">
        <v>44.4</v>
      </c>
      <c r="E29" s="25">
        <v>20</v>
      </c>
    </row>
    <row r="30" spans="2:5" ht="15">
      <c r="B30" s="6" t="s">
        <v>55</v>
      </c>
      <c r="C30" s="20">
        <v>336</v>
      </c>
      <c r="D30" s="21">
        <v>9.2</v>
      </c>
      <c r="E30" s="25">
        <v>1</v>
      </c>
    </row>
    <row r="31" spans="2:5" ht="15">
      <c r="B31" s="6" t="s">
        <v>58</v>
      </c>
      <c r="C31" s="20" t="s">
        <v>86</v>
      </c>
      <c r="D31" s="21" t="s">
        <v>86</v>
      </c>
      <c r="E31" s="25" t="s">
        <v>86</v>
      </c>
    </row>
    <row r="32" spans="2:5" ht="15">
      <c r="B32" s="6" t="s">
        <v>60</v>
      </c>
      <c r="C32" s="20" t="s">
        <v>86</v>
      </c>
      <c r="D32" s="21" t="s">
        <v>86</v>
      </c>
      <c r="E32" s="25" t="s">
        <v>86</v>
      </c>
    </row>
    <row r="33" spans="2:5" ht="15">
      <c r="B33" s="6" t="s">
        <v>59</v>
      </c>
      <c r="C33" s="20" t="s">
        <v>86</v>
      </c>
      <c r="D33" s="21" t="s">
        <v>86</v>
      </c>
      <c r="E33" s="25" t="s">
        <v>86</v>
      </c>
    </row>
    <row r="34" spans="2:5" ht="15">
      <c r="B34" s="6" t="s">
        <v>57</v>
      </c>
      <c r="C34" s="20">
        <v>581</v>
      </c>
      <c r="D34" s="21">
        <v>17</v>
      </c>
      <c r="E34" s="25">
        <v>1</v>
      </c>
    </row>
    <row r="35" spans="2:5" s="27" customFormat="1" ht="15.75">
      <c r="B35" s="26" t="s">
        <v>77</v>
      </c>
      <c r="C35" s="14">
        <f>SUM(C36:C40)</f>
        <v>4566</v>
      </c>
      <c r="D35" s="15">
        <f>SUM(D36:D40)</f>
        <v>289.70000000000005</v>
      </c>
      <c r="E35" s="16">
        <f>SUM(E36:E40)</f>
        <v>144</v>
      </c>
    </row>
    <row r="36" spans="2:5" ht="15">
      <c r="B36" s="6" t="s">
        <v>7</v>
      </c>
      <c r="C36" s="20">
        <v>724</v>
      </c>
      <c r="D36" s="21">
        <v>43.7</v>
      </c>
      <c r="E36" s="23">
        <v>45</v>
      </c>
    </row>
    <row r="37" spans="2:5" ht="15">
      <c r="B37" s="6" t="s">
        <v>10</v>
      </c>
      <c r="C37" s="20">
        <v>525</v>
      </c>
      <c r="D37" s="21">
        <v>20.7</v>
      </c>
      <c r="E37" s="23">
        <v>1</v>
      </c>
    </row>
    <row r="38" spans="2:5" ht="15">
      <c r="B38" s="6" t="s">
        <v>6</v>
      </c>
      <c r="C38" s="20">
        <v>702</v>
      </c>
      <c r="D38" s="21">
        <v>47.8</v>
      </c>
      <c r="E38" s="23">
        <v>36</v>
      </c>
    </row>
    <row r="39" spans="2:5" ht="15">
      <c r="B39" s="6" t="s">
        <v>9</v>
      </c>
      <c r="C39" s="20">
        <v>1384</v>
      </c>
      <c r="D39" s="21">
        <v>91.4</v>
      </c>
      <c r="E39" s="23">
        <v>1</v>
      </c>
    </row>
    <row r="40" spans="2:5" ht="15">
      <c r="B40" s="6" t="s">
        <v>8</v>
      </c>
      <c r="C40" s="20">
        <v>1231</v>
      </c>
      <c r="D40" s="21">
        <v>86.1</v>
      </c>
      <c r="E40" s="23">
        <v>61</v>
      </c>
    </row>
    <row r="41" spans="2:5" ht="15">
      <c r="B41" s="5" t="s">
        <v>29</v>
      </c>
      <c r="C41" s="14">
        <f>SUM(C42:C46)</f>
        <v>4413</v>
      </c>
      <c r="D41" s="15">
        <f>SUM(D42:D46)</f>
        <v>215.39999999999998</v>
      </c>
      <c r="E41" s="16">
        <f>SUM(E42:E46)</f>
        <v>181</v>
      </c>
    </row>
    <row r="42" spans="2:5" ht="15">
      <c r="B42" s="6" t="s">
        <v>31</v>
      </c>
      <c r="C42" s="20">
        <v>1107</v>
      </c>
      <c r="D42" s="21">
        <v>71.7</v>
      </c>
      <c r="E42" s="23">
        <v>20</v>
      </c>
    </row>
    <row r="43" spans="2:5" ht="15">
      <c r="B43" s="6" t="s">
        <v>32</v>
      </c>
      <c r="C43" s="20">
        <v>1186</v>
      </c>
      <c r="D43" s="21">
        <v>60.5</v>
      </c>
      <c r="E43" s="23">
        <v>70</v>
      </c>
    </row>
    <row r="44" spans="2:5" ht="15">
      <c r="B44" s="6" t="s">
        <v>30</v>
      </c>
      <c r="C44" s="20">
        <v>1249</v>
      </c>
      <c r="D44" s="21">
        <v>43.2</v>
      </c>
      <c r="E44" s="23">
        <v>52</v>
      </c>
    </row>
    <row r="45" spans="2:5" ht="15">
      <c r="B45" s="6" t="s">
        <v>34</v>
      </c>
      <c r="C45" s="20">
        <v>402</v>
      </c>
      <c r="D45" s="21">
        <v>20.9</v>
      </c>
      <c r="E45" s="23">
        <v>24</v>
      </c>
    </row>
    <row r="46" spans="2:5" ht="15">
      <c r="B46" s="6" t="s">
        <v>33</v>
      </c>
      <c r="C46" s="20">
        <v>469</v>
      </c>
      <c r="D46" s="21">
        <v>19.1</v>
      </c>
      <c r="E46" s="23">
        <v>15</v>
      </c>
    </row>
    <row r="47" spans="2:5" ht="15">
      <c r="B47" s="5" t="s">
        <v>78</v>
      </c>
      <c r="C47" s="14">
        <f>SUM(C48:C53)</f>
        <v>6221</v>
      </c>
      <c r="D47" s="15">
        <f>SUM(D48:D53)</f>
        <v>349.8</v>
      </c>
      <c r="E47" s="16">
        <f>SUM(E48:E53)</f>
        <v>319</v>
      </c>
    </row>
    <row r="48" spans="2:5" ht="15">
      <c r="B48" s="6" t="s">
        <v>23</v>
      </c>
      <c r="C48" s="20">
        <v>1014</v>
      </c>
      <c r="D48" s="21">
        <v>66.8</v>
      </c>
      <c r="E48" s="23">
        <v>82</v>
      </c>
    </row>
    <row r="49" spans="2:5" ht="15">
      <c r="B49" s="6" t="s">
        <v>28</v>
      </c>
      <c r="C49" s="20">
        <v>956</v>
      </c>
      <c r="D49" s="21">
        <v>39.2</v>
      </c>
      <c r="E49" s="23">
        <v>152</v>
      </c>
    </row>
    <row r="50" spans="2:5" ht="15">
      <c r="B50" s="6" t="s">
        <v>25</v>
      </c>
      <c r="C50" s="20">
        <v>653</v>
      </c>
      <c r="D50" s="21">
        <v>31.4</v>
      </c>
      <c r="E50" s="23">
        <v>1</v>
      </c>
    </row>
    <row r="51" spans="2:5" ht="15">
      <c r="B51" s="6" t="s">
        <v>24</v>
      </c>
      <c r="C51" s="20">
        <v>2084</v>
      </c>
      <c r="D51" s="21">
        <v>135.3</v>
      </c>
      <c r="E51" s="23">
        <v>36</v>
      </c>
    </row>
    <row r="52" spans="2:5" ht="15">
      <c r="B52" s="6" t="s">
        <v>27</v>
      </c>
      <c r="C52" s="20">
        <v>1398</v>
      </c>
      <c r="D52" s="21">
        <v>71.7</v>
      </c>
      <c r="E52" s="23">
        <v>14</v>
      </c>
    </row>
    <row r="53" spans="2:5" ht="15">
      <c r="B53" s="6" t="s">
        <v>26</v>
      </c>
      <c r="C53" s="20">
        <v>116</v>
      </c>
      <c r="D53" s="21">
        <v>5.4</v>
      </c>
      <c r="E53" s="23">
        <v>34</v>
      </c>
    </row>
    <row r="54" spans="2:5" ht="15">
      <c r="B54" s="5" t="s">
        <v>79</v>
      </c>
      <c r="C54" s="14">
        <f>SUM(C55:C61)</f>
        <v>7371</v>
      </c>
      <c r="D54" s="15">
        <f>SUM(D55:D61)</f>
        <v>339.09999999999997</v>
      </c>
      <c r="E54" s="16">
        <f>SUM(E55:E61)</f>
        <v>206</v>
      </c>
    </row>
    <row r="55" spans="2:5" ht="15">
      <c r="B55" s="6" t="s">
        <v>43</v>
      </c>
      <c r="C55" s="20">
        <v>1712</v>
      </c>
      <c r="D55" s="21">
        <v>78.2</v>
      </c>
      <c r="E55" s="25">
        <v>93</v>
      </c>
    </row>
    <row r="56" spans="2:5" ht="15">
      <c r="B56" s="6" t="s">
        <v>44</v>
      </c>
      <c r="C56" s="20">
        <v>938</v>
      </c>
      <c r="D56" s="21">
        <v>53.5</v>
      </c>
      <c r="E56" s="25">
        <v>3</v>
      </c>
    </row>
    <row r="57" spans="2:5" ht="15">
      <c r="B57" s="6" t="s">
        <v>35</v>
      </c>
      <c r="C57" s="20">
        <v>1159</v>
      </c>
      <c r="D57" s="21">
        <v>51.1</v>
      </c>
      <c r="E57" s="25">
        <v>1</v>
      </c>
    </row>
    <row r="58" spans="2:5" ht="15">
      <c r="B58" s="6" t="s">
        <v>47</v>
      </c>
      <c r="C58" s="20">
        <v>1169</v>
      </c>
      <c r="D58" s="21">
        <v>67.9</v>
      </c>
      <c r="E58" s="25">
        <v>1</v>
      </c>
    </row>
    <row r="59" spans="2:5" ht="15">
      <c r="B59" s="6" t="s">
        <v>45</v>
      </c>
      <c r="C59" s="20">
        <v>578</v>
      </c>
      <c r="D59" s="21">
        <v>17.7</v>
      </c>
      <c r="E59" s="25">
        <v>2</v>
      </c>
    </row>
    <row r="60" spans="2:5" ht="15">
      <c r="B60" s="6" t="s">
        <v>42</v>
      </c>
      <c r="C60" s="20">
        <v>1133</v>
      </c>
      <c r="D60" s="21">
        <v>42.8</v>
      </c>
      <c r="E60" s="25">
        <v>104</v>
      </c>
    </row>
    <row r="61" spans="2:5" ht="15">
      <c r="B61" s="6" t="s">
        <v>46</v>
      </c>
      <c r="C61" s="20">
        <v>682</v>
      </c>
      <c r="D61" s="21">
        <v>27.9</v>
      </c>
      <c r="E61" s="25">
        <v>2</v>
      </c>
    </row>
    <row r="62" spans="2:5" s="27" customFormat="1" ht="15.75">
      <c r="B62" s="26" t="s">
        <v>84</v>
      </c>
      <c r="C62" s="14">
        <f>SUM(C63:C66)</f>
        <v>3526</v>
      </c>
      <c r="D62" s="15">
        <f>SUM(D63:D66)</f>
        <v>193.3</v>
      </c>
      <c r="E62" s="16">
        <f>SUM(E63:E66)</f>
        <v>250</v>
      </c>
    </row>
    <row r="63" spans="2:5" ht="15">
      <c r="B63" s="6" t="s">
        <v>36</v>
      </c>
      <c r="C63" s="20">
        <v>891</v>
      </c>
      <c r="D63" s="21">
        <v>54.8</v>
      </c>
      <c r="E63" s="25">
        <v>98</v>
      </c>
    </row>
    <row r="64" spans="2:5" ht="15">
      <c r="B64" s="6" t="s">
        <v>48</v>
      </c>
      <c r="C64" s="20">
        <v>907</v>
      </c>
      <c r="D64" s="21">
        <v>44.1</v>
      </c>
      <c r="E64" s="25">
        <v>18</v>
      </c>
    </row>
    <row r="65" spans="2:5" ht="15">
      <c r="B65" s="6" t="s">
        <v>49</v>
      </c>
      <c r="C65" s="20">
        <v>711</v>
      </c>
      <c r="D65" s="21">
        <v>54</v>
      </c>
      <c r="E65" s="25">
        <v>5</v>
      </c>
    </row>
    <row r="66" spans="2:5" ht="15">
      <c r="B66" s="6" t="s">
        <v>50</v>
      </c>
      <c r="C66" s="20">
        <v>1017</v>
      </c>
      <c r="D66" s="21">
        <v>40.4</v>
      </c>
      <c r="E66" s="25">
        <v>129</v>
      </c>
    </row>
    <row r="67" spans="2:5" ht="15">
      <c r="B67" s="5" t="s">
        <v>16</v>
      </c>
      <c r="C67" s="14">
        <f>SUM(C68:C73)</f>
        <v>5144</v>
      </c>
      <c r="D67" s="15">
        <f>SUM(D68:D73)</f>
        <v>290.1</v>
      </c>
      <c r="E67" s="16">
        <f>SUM(E68:E73)</f>
        <v>221</v>
      </c>
    </row>
    <row r="68" spans="2:5" ht="15">
      <c r="B68" s="6" t="s">
        <v>17</v>
      </c>
      <c r="C68" s="20">
        <v>772</v>
      </c>
      <c r="D68" s="21">
        <v>40.1</v>
      </c>
      <c r="E68" s="23">
        <v>68</v>
      </c>
    </row>
    <row r="69" spans="2:5" ht="15">
      <c r="B69" s="6" t="s">
        <v>19</v>
      </c>
      <c r="C69" s="20">
        <v>609</v>
      </c>
      <c r="D69" s="21">
        <v>40.1</v>
      </c>
      <c r="E69" s="23">
        <v>4</v>
      </c>
    </row>
    <row r="70" spans="2:5" ht="15">
      <c r="B70" s="6" t="s">
        <v>22</v>
      </c>
      <c r="C70" s="20">
        <v>919</v>
      </c>
      <c r="D70" s="21">
        <v>71</v>
      </c>
      <c r="E70" s="23">
        <v>16</v>
      </c>
    </row>
    <row r="71" spans="2:5" ht="15">
      <c r="B71" s="6" t="s">
        <v>21</v>
      </c>
      <c r="C71" s="20">
        <v>439</v>
      </c>
      <c r="D71" s="21">
        <v>26.8</v>
      </c>
      <c r="E71" s="23">
        <v>22</v>
      </c>
    </row>
    <row r="72" spans="2:5" ht="15">
      <c r="B72" s="6" t="s">
        <v>20</v>
      </c>
      <c r="C72" s="20">
        <v>1012</v>
      </c>
      <c r="D72" s="21">
        <v>70</v>
      </c>
      <c r="E72" s="23">
        <v>42</v>
      </c>
    </row>
    <row r="73" spans="2:5" ht="15">
      <c r="B73" s="6" t="s">
        <v>18</v>
      </c>
      <c r="C73" s="20">
        <v>1393</v>
      </c>
      <c r="D73" s="21">
        <v>42.1</v>
      </c>
      <c r="E73" s="23">
        <v>69</v>
      </c>
    </row>
    <row r="74" spans="2:5" ht="15">
      <c r="B74" s="5" t="s">
        <v>83</v>
      </c>
      <c r="C74" s="48" t="s">
        <v>86</v>
      </c>
      <c r="D74" s="49" t="s">
        <v>86</v>
      </c>
      <c r="E74" s="50" t="s">
        <v>86</v>
      </c>
    </row>
    <row r="75" spans="2:5" ht="15">
      <c r="B75" s="6" t="s">
        <v>53</v>
      </c>
      <c r="C75" s="20" t="s">
        <v>86</v>
      </c>
      <c r="D75" s="21" t="s">
        <v>86</v>
      </c>
      <c r="E75" s="25" t="s">
        <v>86</v>
      </c>
    </row>
    <row r="76" spans="2:5" ht="15">
      <c r="B76" s="6" t="s">
        <v>62</v>
      </c>
      <c r="C76" s="20" t="s">
        <v>86</v>
      </c>
      <c r="D76" s="21" t="s">
        <v>86</v>
      </c>
      <c r="E76" s="25" t="s">
        <v>86</v>
      </c>
    </row>
    <row r="77" spans="2:5" ht="15">
      <c r="B77" s="6" t="s">
        <v>64</v>
      </c>
      <c r="C77" s="20" t="s">
        <v>86</v>
      </c>
      <c r="D77" s="21" t="s">
        <v>86</v>
      </c>
      <c r="E77" s="25" t="s">
        <v>86</v>
      </c>
    </row>
    <row r="78" spans="2:5" ht="15">
      <c r="B78" s="6" t="s">
        <v>63</v>
      </c>
      <c r="C78" s="20" t="s">
        <v>86</v>
      </c>
      <c r="D78" s="21" t="s">
        <v>86</v>
      </c>
      <c r="E78" s="25" t="s">
        <v>86</v>
      </c>
    </row>
    <row r="79" spans="2:5" ht="15">
      <c r="B79" s="6" t="s">
        <v>65</v>
      </c>
      <c r="C79" s="20" t="s">
        <v>86</v>
      </c>
      <c r="D79" s="21" t="s">
        <v>86</v>
      </c>
      <c r="E79" s="25" t="s">
        <v>86</v>
      </c>
    </row>
    <row r="80" spans="2:5" s="27" customFormat="1" ht="15.75">
      <c r="B80" s="26" t="s">
        <v>81</v>
      </c>
      <c r="C80" s="17">
        <f>SUM(C81:C85)</f>
        <v>6169</v>
      </c>
      <c r="D80" s="18">
        <f>SUM(D81:D85)</f>
        <v>311.3</v>
      </c>
      <c r="E80" s="19">
        <f>SUM(E81:E85)</f>
        <v>198</v>
      </c>
    </row>
    <row r="81" spans="2:5" ht="15">
      <c r="B81" s="6" t="s">
        <v>52</v>
      </c>
      <c r="C81" s="20">
        <v>2041</v>
      </c>
      <c r="D81" s="21">
        <v>109.2</v>
      </c>
      <c r="E81" s="25">
        <v>52</v>
      </c>
    </row>
    <row r="82" spans="2:5" ht="15">
      <c r="B82" s="6" t="s">
        <v>40</v>
      </c>
      <c r="C82" s="20">
        <v>1201</v>
      </c>
      <c r="D82" s="21">
        <v>66.4</v>
      </c>
      <c r="E82" s="25">
        <v>1</v>
      </c>
    </row>
    <row r="83" spans="2:5" ht="15">
      <c r="B83" s="6" t="s">
        <v>51</v>
      </c>
      <c r="C83" s="20">
        <v>514</v>
      </c>
      <c r="D83" s="21">
        <v>40.7</v>
      </c>
      <c r="E83" s="25">
        <v>6</v>
      </c>
    </row>
    <row r="84" spans="2:5" ht="15">
      <c r="B84" s="6" t="s">
        <v>39</v>
      </c>
      <c r="C84" s="20">
        <v>1009</v>
      </c>
      <c r="D84" s="21">
        <v>41</v>
      </c>
      <c r="E84" s="25">
        <v>48</v>
      </c>
    </row>
    <row r="85" spans="2:5" ht="15.75" thickBot="1">
      <c r="B85" s="40" t="s">
        <v>41</v>
      </c>
      <c r="C85" s="41">
        <v>1404</v>
      </c>
      <c r="D85" s="42">
        <v>54</v>
      </c>
      <c r="E85" s="47">
        <v>91</v>
      </c>
    </row>
    <row r="89" spans="3:5" ht="15">
      <c r="C89" s="13"/>
      <c r="D89" s="13"/>
      <c r="E89" s="13"/>
    </row>
  </sheetData>
  <sheetProtection/>
  <mergeCells count="4">
    <mergeCell ref="B2:E2"/>
    <mergeCell ref="B4:B5"/>
    <mergeCell ref="C4:D4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89"/>
  <sheetViews>
    <sheetView showGridLines="0" zoomScalePageLayoutView="0" workbookViewId="0" topLeftCell="A58">
      <selection activeCell="C74" sqref="C74:E74"/>
    </sheetView>
  </sheetViews>
  <sheetFormatPr defaultColWidth="9.140625" defaultRowHeight="12.75"/>
  <cols>
    <col min="1" max="1" width="9.140625" style="10" customWidth="1"/>
    <col min="2" max="2" width="35.7109375" style="10" customWidth="1"/>
    <col min="3" max="3" width="13.421875" style="10" customWidth="1"/>
    <col min="4" max="4" width="18.140625" style="10" customWidth="1"/>
    <col min="5" max="5" width="18.8515625" style="10" customWidth="1"/>
    <col min="6" max="16384" width="9.140625" style="10" customWidth="1"/>
  </cols>
  <sheetData>
    <row r="2" spans="2:5" ht="15">
      <c r="B2" s="57" t="s">
        <v>91</v>
      </c>
      <c r="C2" s="57"/>
      <c r="D2" s="57"/>
      <c r="E2" s="57"/>
    </row>
    <row r="3" spans="2:5" ht="15.75" thickBot="1">
      <c r="B3" s="12"/>
      <c r="C3" s="11"/>
      <c r="D3" s="11"/>
      <c r="E3" s="11"/>
    </row>
    <row r="4" spans="2:5" ht="15" customHeight="1">
      <c r="B4" s="52"/>
      <c r="C4" s="54" t="s">
        <v>71</v>
      </c>
      <c r="D4" s="54"/>
      <c r="E4" s="55" t="s">
        <v>98</v>
      </c>
    </row>
    <row r="5" spans="2:5" ht="32.25" thickBot="1">
      <c r="B5" s="53"/>
      <c r="C5" s="34" t="s">
        <v>100</v>
      </c>
      <c r="D5" s="35" t="s">
        <v>73</v>
      </c>
      <c r="E5" s="56"/>
    </row>
    <row r="6" spans="2:7" ht="21" customHeight="1">
      <c r="B6" s="36" t="s">
        <v>0</v>
      </c>
      <c r="C6" s="37">
        <f>SUM(C7+C8+C9+C13+C18+C25+C35+C41+C47+C54+C62+C67+C80)</f>
        <v>72243</v>
      </c>
      <c r="D6" s="38">
        <f>SUM(D7+D8+D9+D13+D18+D25+D35+D41+D47+D54+D62+D67+D80)</f>
        <v>4525.799999999999</v>
      </c>
      <c r="E6" s="39">
        <f>SUM(E7+E8+E9+E13+E18+E25+E35+E41+E47+E54+E62+E67+E80)</f>
        <v>3302</v>
      </c>
      <c r="G6" s="13"/>
    </row>
    <row r="7" spans="2:7" ht="15">
      <c r="B7" s="4" t="s">
        <v>1</v>
      </c>
      <c r="C7" s="14">
        <v>22177</v>
      </c>
      <c r="D7" s="15">
        <v>1998.3</v>
      </c>
      <c r="E7" s="16">
        <v>1103</v>
      </c>
      <c r="G7" s="13"/>
    </row>
    <row r="8" spans="2:7" ht="20.25" customHeight="1">
      <c r="B8" s="5" t="s">
        <v>72</v>
      </c>
      <c r="C8" s="14">
        <v>2989</v>
      </c>
      <c r="D8" s="15">
        <v>89.3</v>
      </c>
      <c r="E8" s="24">
        <v>323</v>
      </c>
      <c r="G8" s="13"/>
    </row>
    <row r="9" spans="2:7" ht="15">
      <c r="B9" s="5" t="s">
        <v>74</v>
      </c>
      <c r="C9" s="17">
        <f>SUM(C10:C12)</f>
        <v>5602</v>
      </c>
      <c r="D9" s="18">
        <f>SUM(D10:D12)</f>
        <v>326.9</v>
      </c>
      <c r="E9" s="19">
        <f>SUM(E10:E12)</f>
        <v>46</v>
      </c>
      <c r="G9" s="13"/>
    </row>
    <row r="10" spans="2:7" ht="15">
      <c r="B10" s="6" t="s">
        <v>4</v>
      </c>
      <c r="C10" s="20">
        <v>4047</v>
      </c>
      <c r="D10" s="21">
        <v>245.2</v>
      </c>
      <c r="E10" s="23">
        <v>21</v>
      </c>
      <c r="G10" s="13"/>
    </row>
    <row r="11" spans="2:7" ht="15">
      <c r="B11" s="6" t="s">
        <v>3</v>
      </c>
      <c r="C11" s="20">
        <v>1432</v>
      </c>
      <c r="D11" s="21">
        <v>77</v>
      </c>
      <c r="E11" s="23">
        <v>25</v>
      </c>
      <c r="G11" s="13"/>
    </row>
    <row r="12" spans="2:7" ht="15">
      <c r="B12" s="6" t="s">
        <v>2</v>
      </c>
      <c r="C12" s="20">
        <v>123</v>
      </c>
      <c r="D12" s="21">
        <v>4.7</v>
      </c>
      <c r="E12" s="25" t="s">
        <v>54</v>
      </c>
      <c r="G12" s="13"/>
    </row>
    <row r="13" spans="2:7" ht="15">
      <c r="B13" s="5" t="s">
        <v>66</v>
      </c>
      <c r="C13" s="14">
        <f>SUM(C14:C17)</f>
        <v>2143</v>
      </c>
      <c r="D13" s="15">
        <f>SUM(D14:D17)</f>
        <v>105.1</v>
      </c>
      <c r="E13" s="16">
        <f>SUM(E14:E17)</f>
        <v>71</v>
      </c>
      <c r="G13" s="13"/>
    </row>
    <row r="14" spans="2:7" ht="15">
      <c r="B14" s="6" t="s">
        <v>69</v>
      </c>
      <c r="C14" s="20">
        <v>545</v>
      </c>
      <c r="D14" s="21">
        <v>19.2</v>
      </c>
      <c r="E14" s="25">
        <v>16</v>
      </c>
      <c r="G14" s="13"/>
    </row>
    <row r="15" spans="2:7" ht="15">
      <c r="B15" s="6" t="s">
        <v>68</v>
      </c>
      <c r="C15" s="20">
        <v>604</v>
      </c>
      <c r="D15" s="21">
        <v>27.6</v>
      </c>
      <c r="E15" s="25">
        <v>9</v>
      </c>
      <c r="G15" s="13"/>
    </row>
    <row r="16" spans="2:7" ht="15">
      <c r="B16" s="6" t="s">
        <v>67</v>
      </c>
      <c r="C16" s="20">
        <v>202</v>
      </c>
      <c r="D16" s="21">
        <v>8.8</v>
      </c>
      <c r="E16" s="25">
        <v>12</v>
      </c>
      <c r="G16" s="13"/>
    </row>
    <row r="17" spans="2:7" ht="15">
      <c r="B17" s="6" t="s">
        <v>70</v>
      </c>
      <c r="C17" s="20">
        <v>792</v>
      </c>
      <c r="D17" s="21">
        <v>49.5</v>
      </c>
      <c r="E17" s="25">
        <v>34</v>
      </c>
      <c r="G17" s="13"/>
    </row>
    <row r="18" spans="2:7" ht="15">
      <c r="B18" s="5" t="s">
        <v>75</v>
      </c>
      <c r="C18" s="14">
        <f>SUM(C19:C24)</f>
        <v>5329</v>
      </c>
      <c r="D18" s="15">
        <f>SUM(D19:D24)</f>
        <v>354.7</v>
      </c>
      <c r="E18" s="16">
        <f>SUM(E19:E24)</f>
        <v>110</v>
      </c>
      <c r="G18" s="13"/>
    </row>
    <row r="19" spans="2:7" ht="15">
      <c r="B19" s="6" t="s">
        <v>5</v>
      </c>
      <c r="C19" s="20">
        <v>3386</v>
      </c>
      <c r="D19" s="21">
        <v>261.8</v>
      </c>
      <c r="E19" s="23">
        <v>95</v>
      </c>
      <c r="G19" s="13"/>
    </row>
    <row r="20" spans="2:7" ht="15">
      <c r="B20" s="6" t="s">
        <v>15</v>
      </c>
      <c r="C20" s="20">
        <v>105</v>
      </c>
      <c r="D20" s="21">
        <v>6.5</v>
      </c>
      <c r="E20" s="25" t="s">
        <v>54</v>
      </c>
      <c r="G20" s="13"/>
    </row>
    <row r="21" spans="2:7" ht="15">
      <c r="B21" s="6" t="s">
        <v>11</v>
      </c>
      <c r="C21" s="20">
        <v>189</v>
      </c>
      <c r="D21" s="21">
        <v>9.4</v>
      </c>
      <c r="E21" s="23">
        <v>1</v>
      </c>
      <c r="G21" s="13"/>
    </row>
    <row r="22" spans="2:10" ht="15">
      <c r="B22" s="6" t="s">
        <v>14</v>
      </c>
      <c r="C22" s="20">
        <v>887</v>
      </c>
      <c r="D22" s="21">
        <v>47.4</v>
      </c>
      <c r="E22" s="23">
        <v>6</v>
      </c>
      <c r="G22" s="13"/>
      <c r="J22" s="31"/>
    </row>
    <row r="23" spans="2:7" ht="15">
      <c r="B23" s="6" t="s">
        <v>13</v>
      </c>
      <c r="C23" s="20">
        <v>439</v>
      </c>
      <c r="D23" s="21">
        <v>10.5</v>
      </c>
      <c r="E23" s="23">
        <v>3</v>
      </c>
      <c r="G23" s="13"/>
    </row>
    <row r="24" spans="2:7" ht="15">
      <c r="B24" s="6" t="s">
        <v>12</v>
      </c>
      <c r="C24" s="20">
        <v>323</v>
      </c>
      <c r="D24" s="21">
        <v>19.1</v>
      </c>
      <c r="E24" s="23">
        <v>5</v>
      </c>
      <c r="G24" s="13"/>
    </row>
    <row r="25" spans="2:7" ht="15">
      <c r="B25" s="5" t="s">
        <v>76</v>
      </c>
      <c r="C25" s="14">
        <f>SUM(C26:C34)</f>
        <v>2700</v>
      </c>
      <c r="D25" s="15">
        <f>SUM(D26:D34)</f>
        <v>116.20000000000002</v>
      </c>
      <c r="E25" s="16">
        <f>SUM(E26:E34)</f>
        <v>20</v>
      </c>
      <c r="G25" s="13"/>
    </row>
    <row r="26" spans="2:7" ht="15">
      <c r="B26" s="6" t="s">
        <v>61</v>
      </c>
      <c r="C26" s="20" t="s">
        <v>86</v>
      </c>
      <c r="D26" s="21" t="s">
        <v>86</v>
      </c>
      <c r="E26" s="25" t="s">
        <v>86</v>
      </c>
      <c r="G26" s="13"/>
    </row>
    <row r="27" spans="2:7" ht="15">
      <c r="B27" s="6" t="s">
        <v>37</v>
      </c>
      <c r="C27" s="20">
        <v>870</v>
      </c>
      <c r="D27" s="21">
        <v>51.1</v>
      </c>
      <c r="E27" s="25">
        <v>6</v>
      </c>
      <c r="G27" s="13"/>
    </row>
    <row r="28" spans="2:7" ht="15">
      <c r="B28" s="6" t="s">
        <v>56</v>
      </c>
      <c r="C28" s="20">
        <v>261</v>
      </c>
      <c r="D28" s="21">
        <v>10.3</v>
      </c>
      <c r="E28" s="25">
        <v>1</v>
      </c>
      <c r="G28" s="13"/>
    </row>
    <row r="29" spans="2:7" ht="15">
      <c r="B29" s="6" t="s">
        <v>38</v>
      </c>
      <c r="C29" s="20">
        <v>767</v>
      </c>
      <c r="D29" s="21">
        <v>31.2</v>
      </c>
      <c r="E29" s="25">
        <v>11</v>
      </c>
      <c r="G29" s="13"/>
    </row>
    <row r="30" spans="2:7" ht="15">
      <c r="B30" s="6" t="s">
        <v>55</v>
      </c>
      <c r="C30" s="20">
        <v>327</v>
      </c>
      <c r="D30" s="21">
        <v>8.4</v>
      </c>
      <c r="E30" s="25">
        <v>1</v>
      </c>
      <c r="G30" s="13"/>
    </row>
    <row r="31" spans="2:7" ht="15">
      <c r="B31" s="6" t="s">
        <v>58</v>
      </c>
      <c r="C31" s="20" t="s">
        <v>86</v>
      </c>
      <c r="D31" s="21" t="s">
        <v>86</v>
      </c>
      <c r="E31" s="25" t="s">
        <v>86</v>
      </c>
      <c r="G31" s="13"/>
    </row>
    <row r="32" spans="2:7" ht="15">
      <c r="B32" s="6" t="s">
        <v>60</v>
      </c>
      <c r="C32" s="20" t="s">
        <v>86</v>
      </c>
      <c r="D32" s="21" t="s">
        <v>86</v>
      </c>
      <c r="E32" s="25" t="s">
        <v>86</v>
      </c>
      <c r="G32" s="13"/>
    </row>
    <row r="33" spans="2:7" ht="15">
      <c r="B33" s="6" t="s">
        <v>59</v>
      </c>
      <c r="C33" s="20" t="s">
        <v>86</v>
      </c>
      <c r="D33" s="21" t="s">
        <v>86</v>
      </c>
      <c r="E33" s="25" t="s">
        <v>86</v>
      </c>
      <c r="G33" s="13"/>
    </row>
    <row r="34" spans="2:7" ht="15">
      <c r="B34" s="6" t="s">
        <v>57</v>
      </c>
      <c r="C34" s="20">
        <v>475</v>
      </c>
      <c r="D34" s="21">
        <v>15.2</v>
      </c>
      <c r="E34" s="25">
        <v>1</v>
      </c>
      <c r="G34" s="13"/>
    </row>
    <row r="35" spans="2:7" s="31" customFormat="1" ht="14.25">
      <c r="B35" s="32" t="s">
        <v>77</v>
      </c>
      <c r="C35" s="14">
        <f>SUM(C36:C40)</f>
        <v>4027</v>
      </c>
      <c r="D35" s="15">
        <f>SUM(D36:D40)</f>
        <v>231.7</v>
      </c>
      <c r="E35" s="16">
        <f>SUM(E36:E40)</f>
        <v>179</v>
      </c>
      <c r="G35" s="33"/>
    </row>
    <row r="36" spans="2:7" ht="15">
      <c r="B36" s="6" t="s">
        <v>7</v>
      </c>
      <c r="C36" s="20">
        <v>562</v>
      </c>
      <c r="D36" s="21">
        <v>30.1</v>
      </c>
      <c r="E36" s="23">
        <v>56</v>
      </c>
      <c r="G36" s="13"/>
    </row>
    <row r="37" spans="2:7" ht="15">
      <c r="B37" s="6" t="s">
        <v>10</v>
      </c>
      <c r="C37" s="20">
        <v>403</v>
      </c>
      <c r="D37" s="21">
        <v>19.2</v>
      </c>
      <c r="E37" s="23">
        <v>1</v>
      </c>
      <c r="G37" s="13"/>
    </row>
    <row r="38" spans="2:7" ht="15">
      <c r="B38" s="6" t="s">
        <v>6</v>
      </c>
      <c r="C38" s="20">
        <v>619</v>
      </c>
      <c r="D38" s="21">
        <v>27.8</v>
      </c>
      <c r="E38" s="23">
        <v>43</v>
      </c>
      <c r="G38" s="13"/>
    </row>
    <row r="39" spans="2:7" ht="15">
      <c r="B39" s="6" t="s">
        <v>9</v>
      </c>
      <c r="C39" s="20">
        <v>1215</v>
      </c>
      <c r="D39" s="21">
        <v>73.5</v>
      </c>
      <c r="E39" s="23">
        <v>18</v>
      </c>
      <c r="G39" s="13"/>
    </row>
    <row r="40" spans="2:7" ht="15">
      <c r="B40" s="6" t="s">
        <v>8</v>
      </c>
      <c r="C40" s="20">
        <v>1228</v>
      </c>
      <c r="D40" s="21">
        <v>81.1</v>
      </c>
      <c r="E40" s="23">
        <v>61</v>
      </c>
      <c r="G40" s="13"/>
    </row>
    <row r="41" spans="2:7" ht="15">
      <c r="B41" s="5" t="s">
        <v>29</v>
      </c>
      <c r="C41" s="14">
        <f>SUM(C42:C46)</f>
        <v>3909</v>
      </c>
      <c r="D41" s="15">
        <f>SUM(D42:D46)</f>
        <v>165.8</v>
      </c>
      <c r="E41" s="16">
        <f>SUM(E42:E46)</f>
        <v>176</v>
      </c>
      <c r="G41" s="13"/>
    </row>
    <row r="42" spans="2:7" ht="15">
      <c r="B42" s="6" t="s">
        <v>31</v>
      </c>
      <c r="C42" s="20">
        <v>830</v>
      </c>
      <c r="D42" s="21">
        <v>53.5</v>
      </c>
      <c r="E42" s="23">
        <v>22</v>
      </c>
      <c r="G42" s="13"/>
    </row>
    <row r="43" spans="2:7" ht="15">
      <c r="B43" s="6" t="s">
        <v>32</v>
      </c>
      <c r="C43" s="20">
        <v>1097</v>
      </c>
      <c r="D43" s="21">
        <v>48.1</v>
      </c>
      <c r="E43" s="23">
        <v>53</v>
      </c>
      <c r="G43" s="13"/>
    </row>
    <row r="44" spans="2:7" ht="15">
      <c r="B44" s="6" t="s">
        <v>30</v>
      </c>
      <c r="C44" s="20">
        <v>1165</v>
      </c>
      <c r="D44" s="21">
        <v>32.9</v>
      </c>
      <c r="E44" s="23">
        <v>52</v>
      </c>
      <c r="G44" s="13"/>
    </row>
    <row r="45" spans="2:7" ht="15">
      <c r="B45" s="6" t="s">
        <v>34</v>
      </c>
      <c r="C45" s="20">
        <v>384</v>
      </c>
      <c r="D45" s="21">
        <v>13.9</v>
      </c>
      <c r="E45" s="23">
        <v>28</v>
      </c>
      <c r="G45" s="13"/>
    </row>
    <row r="46" spans="2:7" ht="15">
      <c r="B46" s="6" t="s">
        <v>33</v>
      </c>
      <c r="C46" s="20">
        <v>433</v>
      </c>
      <c r="D46" s="21">
        <v>17.4</v>
      </c>
      <c r="E46" s="23">
        <v>21</v>
      </c>
      <c r="G46" s="13"/>
    </row>
    <row r="47" spans="2:7" ht="15">
      <c r="B47" s="5" t="s">
        <v>78</v>
      </c>
      <c r="C47" s="14">
        <f>SUM(C48:C53)</f>
        <v>5588</v>
      </c>
      <c r="D47" s="15">
        <f>SUM(D48:D53)</f>
        <v>289.90000000000003</v>
      </c>
      <c r="E47" s="16">
        <f>SUM(E48:E53)</f>
        <v>371</v>
      </c>
      <c r="G47" s="13"/>
    </row>
    <row r="48" spans="2:7" ht="15">
      <c r="B48" s="6" t="s">
        <v>23</v>
      </c>
      <c r="C48" s="20">
        <v>816</v>
      </c>
      <c r="D48" s="21">
        <v>61.3</v>
      </c>
      <c r="E48" s="23">
        <v>100</v>
      </c>
      <c r="G48" s="13"/>
    </row>
    <row r="49" spans="2:7" ht="15">
      <c r="B49" s="6" t="s">
        <v>28</v>
      </c>
      <c r="C49" s="20">
        <v>844</v>
      </c>
      <c r="D49" s="21">
        <v>32.4</v>
      </c>
      <c r="E49" s="23">
        <v>175</v>
      </c>
      <c r="G49" s="13"/>
    </row>
    <row r="50" spans="2:7" ht="15">
      <c r="B50" s="6" t="s">
        <v>25</v>
      </c>
      <c r="C50" s="20">
        <v>531</v>
      </c>
      <c r="D50" s="21">
        <v>27.3</v>
      </c>
      <c r="E50" s="23">
        <v>1</v>
      </c>
      <c r="G50" s="13"/>
    </row>
    <row r="51" spans="2:7" ht="15">
      <c r="B51" s="6" t="s">
        <v>24</v>
      </c>
      <c r="C51" s="20">
        <v>2012</v>
      </c>
      <c r="D51" s="21">
        <v>105.5</v>
      </c>
      <c r="E51" s="23">
        <v>45</v>
      </c>
      <c r="G51" s="13"/>
    </row>
    <row r="52" spans="2:7" ht="15">
      <c r="B52" s="6" t="s">
        <v>27</v>
      </c>
      <c r="C52" s="20">
        <v>1278</v>
      </c>
      <c r="D52" s="21">
        <v>58.8</v>
      </c>
      <c r="E52" s="23">
        <v>14</v>
      </c>
      <c r="G52" s="13"/>
    </row>
    <row r="53" spans="2:7" ht="15">
      <c r="B53" s="6" t="s">
        <v>26</v>
      </c>
      <c r="C53" s="20">
        <v>107</v>
      </c>
      <c r="D53" s="21">
        <v>4.6</v>
      </c>
      <c r="E53" s="23">
        <v>36</v>
      </c>
      <c r="G53" s="13"/>
    </row>
    <row r="54" spans="2:7" ht="15">
      <c r="B54" s="5" t="s">
        <v>79</v>
      </c>
      <c r="C54" s="14">
        <f>SUM(C55:C61)</f>
        <v>5715</v>
      </c>
      <c r="D54" s="15">
        <f>SUM(D55:D61)</f>
        <v>240.20000000000002</v>
      </c>
      <c r="E54" s="16">
        <f>SUM(E55:E61)</f>
        <v>195</v>
      </c>
      <c r="G54" s="13"/>
    </row>
    <row r="55" spans="2:7" ht="15">
      <c r="B55" s="6" t="s">
        <v>43</v>
      </c>
      <c r="C55" s="20">
        <v>1106</v>
      </c>
      <c r="D55" s="21">
        <v>51.9</v>
      </c>
      <c r="E55" s="25">
        <v>87</v>
      </c>
      <c r="G55" s="13"/>
    </row>
    <row r="56" spans="2:7" ht="15">
      <c r="B56" s="6" t="s">
        <v>44</v>
      </c>
      <c r="C56" s="20">
        <v>948</v>
      </c>
      <c r="D56" s="21">
        <v>55</v>
      </c>
      <c r="E56" s="25">
        <v>3</v>
      </c>
      <c r="G56" s="13"/>
    </row>
    <row r="57" spans="2:7" ht="15">
      <c r="B57" s="6" t="s">
        <v>35</v>
      </c>
      <c r="C57" s="20">
        <v>880</v>
      </c>
      <c r="D57" s="21">
        <v>33.6</v>
      </c>
      <c r="E57" s="25">
        <v>1</v>
      </c>
      <c r="G57" s="13"/>
    </row>
    <row r="58" spans="2:7" ht="15">
      <c r="B58" s="6" t="s">
        <v>47</v>
      </c>
      <c r="C58" s="20">
        <v>968</v>
      </c>
      <c r="D58" s="21">
        <v>34.1</v>
      </c>
      <c r="E58" s="25">
        <v>1</v>
      </c>
      <c r="G58" s="13"/>
    </row>
    <row r="59" spans="2:7" ht="15">
      <c r="B59" s="6" t="s">
        <v>45</v>
      </c>
      <c r="C59" s="20">
        <v>402</v>
      </c>
      <c r="D59" s="21">
        <v>10.5</v>
      </c>
      <c r="E59" s="25">
        <v>6</v>
      </c>
      <c r="G59" s="13"/>
    </row>
    <row r="60" spans="2:7" ht="15">
      <c r="B60" s="6" t="s">
        <v>42</v>
      </c>
      <c r="C60" s="20">
        <v>914</v>
      </c>
      <c r="D60" s="21">
        <v>39.7</v>
      </c>
      <c r="E60" s="25">
        <v>95</v>
      </c>
      <c r="G60" s="13"/>
    </row>
    <row r="61" spans="2:7" ht="15">
      <c r="B61" s="6" t="s">
        <v>46</v>
      </c>
      <c r="C61" s="20">
        <v>497</v>
      </c>
      <c r="D61" s="21">
        <v>15.4</v>
      </c>
      <c r="E61" s="25">
        <v>2</v>
      </c>
      <c r="G61" s="13"/>
    </row>
    <row r="62" spans="2:7" s="27" customFormat="1" ht="15.75">
      <c r="B62" s="26" t="s">
        <v>82</v>
      </c>
      <c r="C62" s="14">
        <f>SUM(C63:C66)</f>
        <v>2536</v>
      </c>
      <c r="D62" s="15">
        <f>SUM(D63:D66)</f>
        <v>142.7</v>
      </c>
      <c r="E62" s="16">
        <f>SUM(E63:E66)</f>
        <v>259</v>
      </c>
      <c r="G62" s="28"/>
    </row>
    <row r="63" spans="2:7" ht="15">
      <c r="B63" s="6" t="s">
        <v>36</v>
      </c>
      <c r="C63" s="20">
        <v>523</v>
      </c>
      <c r="D63" s="21">
        <v>24.4</v>
      </c>
      <c r="E63" s="25">
        <v>106</v>
      </c>
      <c r="G63" s="13"/>
    </row>
    <row r="64" spans="2:7" ht="15">
      <c r="B64" s="6" t="s">
        <v>48</v>
      </c>
      <c r="C64" s="20">
        <v>657</v>
      </c>
      <c r="D64" s="21">
        <v>34.8</v>
      </c>
      <c r="E64" s="25">
        <v>21</v>
      </c>
      <c r="G64" s="13"/>
    </row>
    <row r="65" spans="2:7" ht="15">
      <c r="B65" s="6" t="s">
        <v>49</v>
      </c>
      <c r="C65" s="20">
        <v>545</v>
      </c>
      <c r="D65" s="21">
        <v>44.3</v>
      </c>
      <c r="E65" s="25">
        <v>13</v>
      </c>
      <c r="G65" s="13"/>
    </row>
    <row r="66" spans="2:7" ht="15">
      <c r="B66" s="6" t="s">
        <v>50</v>
      </c>
      <c r="C66" s="20">
        <v>811</v>
      </c>
      <c r="D66" s="21">
        <v>39.2</v>
      </c>
      <c r="E66" s="25">
        <v>119</v>
      </c>
      <c r="G66" s="13"/>
    </row>
    <row r="67" spans="2:7" ht="15">
      <c r="B67" s="5" t="s">
        <v>16</v>
      </c>
      <c r="C67" s="14">
        <f>SUM(C68:C73)</f>
        <v>4884</v>
      </c>
      <c r="D67" s="15">
        <f>SUM(D68:D73)</f>
        <v>252.29999999999998</v>
      </c>
      <c r="E67" s="16">
        <f>SUM(E68:E73)</f>
        <v>243</v>
      </c>
      <c r="G67" s="13"/>
    </row>
    <row r="68" spans="2:7" ht="15">
      <c r="B68" s="6" t="s">
        <v>17</v>
      </c>
      <c r="C68" s="20">
        <v>753</v>
      </c>
      <c r="D68" s="21">
        <v>37</v>
      </c>
      <c r="E68" s="23">
        <v>73</v>
      </c>
      <c r="G68" s="13"/>
    </row>
    <row r="69" spans="2:7" ht="15">
      <c r="B69" s="6" t="s">
        <v>19</v>
      </c>
      <c r="C69" s="20">
        <v>563</v>
      </c>
      <c r="D69" s="21">
        <v>31.5</v>
      </c>
      <c r="E69" s="23">
        <v>4</v>
      </c>
      <c r="G69" s="13"/>
    </row>
    <row r="70" spans="2:7" ht="15">
      <c r="B70" s="6" t="s">
        <v>22</v>
      </c>
      <c r="C70" s="20">
        <v>843</v>
      </c>
      <c r="D70" s="21">
        <v>63.6</v>
      </c>
      <c r="E70" s="23">
        <v>17</v>
      </c>
      <c r="G70" s="13"/>
    </row>
    <row r="71" spans="2:7" ht="15">
      <c r="B71" s="6" t="s">
        <v>21</v>
      </c>
      <c r="C71" s="20">
        <v>422</v>
      </c>
      <c r="D71" s="21">
        <v>20.2</v>
      </c>
      <c r="E71" s="23">
        <v>25</v>
      </c>
      <c r="G71" s="13"/>
    </row>
    <row r="72" spans="2:7" ht="15">
      <c r="B72" s="6" t="s">
        <v>20</v>
      </c>
      <c r="C72" s="20">
        <v>980</v>
      </c>
      <c r="D72" s="21">
        <v>61</v>
      </c>
      <c r="E72" s="23">
        <v>43</v>
      </c>
      <c r="G72" s="13"/>
    </row>
    <row r="73" spans="2:7" ht="15">
      <c r="B73" s="6" t="s">
        <v>18</v>
      </c>
      <c r="C73" s="20">
        <v>1323</v>
      </c>
      <c r="D73" s="21">
        <v>39</v>
      </c>
      <c r="E73" s="23">
        <v>81</v>
      </c>
      <c r="G73" s="13"/>
    </row>
    <row r="74" spans="2:7" ht="15">
      <c r="B74" s="5" t="s">
        <v>80</v>
      </c>
      <c r="C74" s="48" t="s">
        <v>86</v>
      </c>
      <c r="D74" s="49" t="s">
        <v>86</v>
      </c>
      <c r="E74" s="50" t="s">
        <v>86</v>
      </c>
      <c r="G74" s="13"/>
    </row>
    <row r="75" spans="2:7" ht="15">
      <c r="B75" s="6" t="s">
        <v>53</v>
      </c>
      <c r="C75" s="20" t="s">
        <v>86</v>
      </c>
      <c r="D75" s="21" t="s">
        <v>86</v>
      </c>
      <c r="E75" s="25" t="s">
        <v>86</v>
      </c>
      <c r="G75" s="13"/>
    </row>
    <row r="76" spans="2:7" ht="15">
      <c r="B76" s="6" t="s">
        <v>62</v>
      </c>
      <c r="C76" s="20" t="s">
        <v>86</v>
      </c>
      <c r="D76" s="21" t="s">
        <v>86</v>
      </c>
      <c r="E76" s="25" t="s">
        <v>86</v>
      </c>
      <c r="G76" s="13"/>
    </row>
    <row r="77" spans="2:7" ht="15">
      <c r="B77" s="6" t="s">
        <v>64</v>
      </c>
      <c r="C77" s="20" t="s">
        <v>86</v>
      </c>
      <c r="D77" s="21" t="s">
        <v>86</v>
      </c>
      <c r="E77" s="25" t="s">
        <v>86</v>
      </c>
      <c r="G77" s="13"/>
    </row>
    <row r="78" spans="2:7" ht="15">
      <c r="B78" s="6" t="s">
        <v>63</v>
      </c>
      <c r="C78" s="20" t="s">
        <v>86</v>
      </c>
      <c r="D78" s="21" t="s">
        <v>86</v>
      </c>
      <c r="E78" s="25" t="s">
        <v>86</v>
      </c>
      <c r="G78" s="13"/>
    </row>
    <row r="79" spans="2:7" ht="15">
      <c r="B79" s="6" t="s">
        <v>65</v>
      </c>
      <c r="C79" s="20" t="s">
        <v>86</v>
      </c>
      <c r="D79" s="21" t="s">
        <v>86</v>
      </c>
      <c r="E79" s="25" t="s">
        <v>86</v>
      </c>
      <c r="G79" s="13"/>
    </row>
    <row r="80" spans="2:7" s="27" customFormat="1" ht="15.75">
      <c r="B80" s="26" t="s">
        <v>81</v>
      </c>
      <c r="C80" s="17">
        <f>SUM(C81:C85)</f>
        <v>4644</v>
      </c>
      <c r="D80" s="18">
        <f>SUM(D81:D85)</f>
        <v>212.70000000000002</v>
      </c>
      <c r="E80" s="19">
        <f>SUM(E81:E85)</f>
        <v>206</v>
      </c>
      <c r="G80" s="28"/>
    </row>
    <row r="81" spans="2:7" ht="15">
      <c r="B81" s="6" t="s">
        <v>52</v>
      </c>
      <c r="C81" s="20">
        <v>1290</v>
      </c>
      <c r="D81" s="21">
        <v>65.3</v>
      </c>
      <c r="E81" s="25">
        <v>24</v>
      </c>
      <c r="G81" s="13"/>
    </row>
    <row r="82" spans="2:7" ht="15">
      <c r="B82" s="6" t="s">
        <v>40</v>
      </c>
      <c r="C82" s="20">
        <v>785</v>
      </c>
      <c r="D82" s="21">
        <v>37</v>
      </c>
      <c r="E82" s="25">
        <v>1</v>
      </c>
      <c r="G82" s="13"/>
    </row>
    <row r="83" spans="2:7" ht="15">
      <c r="B83" s="6" t="s">
        <v>51</v>
      </c>
      <c r="C83" s="20">
        <v>497</v>
      </c>
      <c r="D83" s="21">
        <v>37.5</v>
      </c>
      <c r="E83" s="25">
        <v>9</v>
      </c>
      <c r="G83" s="13"/>
    </row>
    <row r="84" spans="2:7" ht="15">
      <c r="B84" s="6" t="s">
        <v>39</v>
      </c>
      <c r="C84" s="20">
        <v>704</v>
      </c>
      <c r="D84" s="21">
        <v>25.5</v>
      </c>
      <c r="E84" s="25">
        <v>55</v>
      </c>
      <c r="G84" s="13"/>
    </row>
    <row r="85" spans="2:7" ht="15.75" thickBot="1">
      <c r="B85" s="40" t="s">
        <v>41</v>
      </c>
      <c r="C85" s="41">
        <v>1368</v>
      </c>
      <c r="D85" s="42">
        <v>47.4</v>
      </c>
      <c r="E85" s="47">
        <v>117</v>
      </c>
      <c r="G85" s="13"/>
    </row>
    <row r="88" ht="15">
      <c r="G88" s="13"/>
    </row>
    <row r="89" spans="3:7" ht="15">
      <c r="C89" s="13"/>
      <c r="D89" s="13"/>
      <c r="E89" s="13"/>
      <c r="G89" s="13"/>
    </row>
  </sheetData>
  <sheetProtection/>
  <mergeCells count="4">
    <mergeCell ref="B2:E2"/>
    <mergeCell ref="B4:B5"/>
    <mergeCell ref="C4:D4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85"/>
  <sheetViews>
    <sheetView showGridLines="0" zoomScalePageLayoutView="0" workbookViewId="0" topLeftCell="A58">
      <selection activeCell="B61" sqref="B61"/>
    </sheetView>
  </sheetViews>
  <sheetFormatPr defaultColWidth="9.140625" defaultRowHeight="12.75"/>
  <cols>
    <col min="1" max="1" width="9.140625" style="10" customWidth="1"/>
    <col min="2" max="2" width="35.7109375" style="10" customWidth="1"/>
    <col min="3" max="3" width="13.421875" style="10" customWidth="1"/>
    <col min="4" max="4" width="18.140625" style="10" customWidth="1"/>
    <col min="5" max="5" width="18.8515625" style="10" customWidth="1"/>
    <col min="6" max="16384" width="9.140625" style="10" customWidth="1"/>
  </cols>
  <sheetData>
    <row r="2" spans="2:5" ht="15">
      <c r="B2" s="57" t="s">
        <v>92</v>
      </c>
      <c r="C2" s="57"/>
      <c r="D2" s="57"/>
      <c r="E2" s="57"/>
    </row>
    <row r="3" spans="2:5" ht="15.75" thickBot="1">
      <c r="B3" s="12"/>
      <c r="C3" s="11"/>
      <c r="D3" s="11"/>
      <c r="E3" s="11"/>
    </row>
    <row r="4" spans="2:5" ht="15" customHeight="1">
      <c r="B4" s="52"/>
      <c r="C4" s="54" t="s">
        <v>71</v>
      </c>
      <c r="D4" s="54"/>
      <c r="E4" s="55" t="s">
        <v>98</v>
      </c>
    </row>
    <row r="5" spans="2:5" ht="32.25" thickBot="1">
      <c r="B5" s="53"/>
      <c r="C5" s="34" t="s">
        <v>95</v>
      </c>
      <c r="D5" s="35" t="s">
        <v>73</v>
      </c>
      <c r="E5" s="56"/>
    </row>
    <row r="6" spans="2:5" ht="21" customHeight="1">
      <c r="B6" s="36" t="s">
        <v>0</v>
      </c>
      <c r="C6" s="37">
        <f>SUM(C7+C8+C9+C13+C18+C25+C35+C41+C47+C54+C62+C67+C80)</f>
        <v>66155</v>
      </c>
      <c r="D6" s="38">
        <f>SUM(D7+D8+D9+D13+D18+D25+D35+D41+D47+D54+D62+D67+D80)</f>
        <v>3927.5</v>
      </c>
      <c r="E6" s="39">
        <f>SUM(E7+E8+E9+E13+E18+E25+E35+E41+E47+E54+E62+E67+E80)</f>
        <v>4028</v>
      </c>
    </row>
    <row r="7" spans="2:5" ht="15">
      <c r="B7" s="4" t="s">
        <v>1</v>
      </c>
      <c r="C7" s="1">
        <v>21549</v>
      </c>
      <c r="D7" s="2">
        <v>1934.7</v>
      </c>
      <c r="E7" s="7">
        <v>1081</v>
      </c>
    </row>
    <row r="8" spans="2:5" ht="19.5" customHeight="1">
      <c r="B8" s="5" t="s">
        <v>72</v>
      </c>
      <c r="C8" s="1">
        <v>2981</v>
      </c>
      <c r="D8" s="2">
        <v>89.1</v>
      </c>
      <c r="E8" s="7">
        <v>321</v>
      </c>
    </row>
    <row r="9" spans="2:5" ht="15">
      <c r="B9" s="5" t="s">
        <v>74</v>
      </c>
      <c r="C9" s="17">
        <f>SUM(C10:C12)</f>
        <v>4959</v>
      </c>
      <c r="D9" s="18">
        <f>SUM(D10:D12)</f>
        <v>238.60000000000002</v>
      </c>
      <c r="E9" s="19">
        <f>SUM(E10:E12)</f>
        <v>80</v>
      </c>
    </row>
    <row r="10" spans="2:5" ht="15">
      <c r="B10" s="6" t="s">
        <v>4</v>
      </c>
      <c r="C10" s="3">
        <v>3434</v>
      </c>
      <c r="D10" s="8">
        <v>183.8</v>
      </c>
      <c r="E10" s="9">
        <v>31</v>
      </c>
    </row>
    <row r="11" spans="2:5" ht="15" customHeight="1">
      <c r="B11" s="6" t="s">
        <v>3</v>
      </c>
      <c r="C11" s="3">
        <v>1423</v>
      </c>
      <c r="D11" s="8">
        <v>51.5</v>
      </c>
      <c r="E11" s="9">
        <v>49</v>
      </c>
    </row>
    <row r="12" spans="2:5" ht="15">
      <c r="B12" s="6" t="s">
        <v>2</v>
      </c>
      <c r="C12" s="3">
        <v>102</v>
      </c>
      <c r="D12" s="8">
        <v>3.3</v>
      </c>
      <c r="E12" s="9" t="s">
        <v>54</v>
      </c>
    </row>
    <row r="13" spans="2:5" ht="15">
      <c r="B13" s="5" t="s">
        <v>66</v>
      </c>
      <c r="C13" s="14">
        <f>SUM(C14:C17)</f>
        <v>1868</v>
      </c>
      <c r="D13" s="15">
        <f>SUM(D14:D17)</f>
        <v>90.80000000000001</v>
      </c>
      <c r="E13" s="16">
        <f>SUM(E14:E17)</f>
        <v>111</v>
      </c>
    </row>
    <row r="14" spans="2:5" ht="15">
      <c r="B14" s="6" t="s">
        <v>69</v>
      </c>
      <c r="C14" s="3">
        <v>508</v>
      </c>
      <c r="D14" s="8">
        <v>18.9</v>
      </c>
      <c r="E14" s="9">
        <v>20</v>
      </c>
    </row>
    <row r="15" spans="2:5" ht="15">
      <c r="B15" s="6" t="s">
        <v>68</v>
      </c>
      <c r="C15" s="3">
        <v>553</v>
      </c>
      <c r="D15" s="8">
        <v>19.1</v>
      </c>
      <c r="E15" s="9">
        <v>12</v>
      </c>
    </row>
    <row r="16" spans="2:5" ht="15">
      <c r="B16" s="6" t="s">
        <v>67</v>
      </c>
      <c r="C16" s="3">
        <v>192</v>
      </c>
      <c r="D16" s="8">
        <v>8.2</v>
      </c>
      <c r="E16" s="9">
        <v>21</v>
      </c>
    </row>
    <row r="17" spans="2:5" ht="15">
      <c r="B17" s="6" t="s">
        <v>70</v>
      </c>
      <c r="C17" s="3">
        <v>615</v>
      </c>
      <c r="D17" s="8">
        <v>44.6</v>
      </c>
      <c r="E17" s="9">
        <v>58</v>
      </c>
    </row>
    <row r="18" spans="2:5" ht="15">
      <c r="B18" s="5" t="s">
        <v>75</v>
      </c>
      <c r="C18" s="14">
        <f>SUM(C19:C24)</f>
        <v>4527</v>
      </c>
      <c r="D18" s="15">
        <f>SUM(D19:D24)</f>
        <v>256.3</v>
      </c>
      <c r="E18" s="16">
        <f>SUM(E19:E24)</f>
        <v>135</v>
      </c>
    </row>
    <row r="19" spans="2:5" ht="15">
      <c r="B19" s="6" t="s">
        <v>5</v>
      </c>
      <c r="C19" s="3">
        <v>2881</v>
      </c>
      <c r="D19" s="8">
        <v>196.8</v>
      </c>
      <c r="E19" s="9">
        <v>110</v>
      </c>
    </row>
    <row r="20" spans="2:5" ht="15">
      <c r="B20" s="6" t="s">
        <v>15</v>
      </c>
      <c r="C20" s="3">
        <v>89</v>
      </c>
      <c r="D20" s="8">
        <v>4.4</v>
      </c>
      <c r="E20" s="9">
        <v>1</v>
      </c>
    </row>
    <row r="21" spans="2:5" ht="15">
      <c r="B21" s="6" t="s">
        <v>11</v>
      </c>
      <c r="C21" s="3">
        <v>127</v>
      </c>
      <c r="D21" s="8">
        <v>6.2</v>
      </c>
      <c r="E21" s="9">
        <v>1</v>
      </c>
    </row>
    <row r="22" spans="2:5" ht="15">
      <c r="B22" s="6" t="s">
        <v>14</v>
      </c>
      <c r="C22" s="3">
        <v>757</v>
      </c>
      <c r="D22" s="8">
        <v>26.6</v>
      </c>
      <c r="E22" s="9">
        <v>6</v>
      </c>
    </row>
    <row r="23" spans="2:5" ht="15">
      <c r="B23" s="6" t="s">
        <v>13</v>
      </c>
      <c r="C23" s="3">
        <v>381</v>
      </c>
      <c r="D23" s="8">
        <v>9.8</v>
      </c>
      <c r="E23" s="9">
        <v>8</v>
      </c>
    </row>
    <row r="24" spans="2:5" ht="15">
      <c r="B24" s="6" t="s">
        <v>12</v>
      </c>
      <c r="C24" s="3">
        <v>292</v>
      </c>
      <c r="D24" s="8">
        <v>12.5</v>
      </c>
      <c r="E24" s="9">
        <v>9</v>
      </c>
    </row>
    <row r="25" spans="2:5" ht="15">
      <c r="B25" s="5" t="s">
        <v>76</v>
      </c>
      <c r="C25" s="14">
        <f>SUM(C26:C34)</f>
        <v>2667</v>
      </c>
      <c r="D25" s="15">
        <f>SUM(D26:D34)</f>
        <v>100</v>
      </c>
      <c r="E25" s="16">
        <f>SUM(E26:E34)</f>
        <v>13</v>
      </c>
    </row>
    <row r="26" spans="2:5" ht="15">
      <c r="B26" s="6" t="s">
        <v>61</v>
      </c>
      <c r="C26" s="20" t="s">
        <v>86</v>
      </c>
      <c r="D26" s="21" t="s">
        <v>86</v>
      </c>
      <c r="E26" s="25" t="s">
        <v>86</v>
      </c>
    </row>
    <row r="27" spans="2:5" ht="15">
      <c r="B27" s="6" t="s">
        <v>37</v>
      </c>
      <c r="C27" s="3">
        <v>964</v>
      </c>
      <c r="D27" s="8">
        <v>46.2</v>
      </c>
      <c r="E27" s="9">
        <v>6</v>
      </c>
    </row>
    <row r="28" spans="2:5" ht="15">
      <c r="B28" s="6" t="s">
        <v>56</v>
      </c>
      <c r="C28" s="3">
        <v>248</v>
      </c>
      <c r="D28" s="8">
        <v>9.9</v>
      </c>
      <c r="E28" s="9" t="s">
        <v>54</v>
      </c>
    </row>
    <row r="29" spans="2:5" ht="15">
      <c r="B29" s="6" t="s">
        <v>38</v>
      </c>
      <c r="C29" s="3">
        <v>750</v>
      </c>
      <c r="D29" s="8">
        <v>23.9</v>
      </c>
      <c r="E29" s="9">
        <v>5</v>
      </c>
    </row>
    <row r="30" spans="2:5" ht="15">
      <c r="B30" s="6" t="s">
        <v>55</v>
      </c>
      <c r="C30" s="3">
        <v>317</v>
      </c>
      <c r="D30" s="8">
        <v>7.6</v>
      </c>
      <c r="E30" s="9">
        <v>1</v>
      </c>
    </row>
    <row r="31" spans="2:5" ht="15">
      <c r="B31" s="6" t="s">
        <v>58</v>
      </c>
      <c r="C31" s="20" t="s">
        <v>86</v>
      </c>
      <c r="D31" s="21" t="s">
        <v>86</v>
      </c>
      <c r="E31" s="25" t="s">
        <v>86</v>
      </c>
    </row>
    <row r="32" spans="2:5" ht="15">
      <c r="B32" s="6" t="s">
        <v>60</v>
      </c>
      <c r="C32" s="20" t="s">
        <v>86</v>
      </c>
      <c r="D32" s="21" t="s">
        <v>86</v>
      </c>
      <c r="E32" s="25" t="s">
        <v>86</v>
      </c>
    </row>
    <row r="33" spans="2:5" ht="15">
      <c r="B33" s="6" t="s">
        <v>59</v>
      </c>
      <c r="C33" s="20" t="s">
        <v>86</v>
      </c>
      <c r="D33" s="21" t="s">
        <v>86</v>
      </c>
      <c r="E33" s="25" t="s">
        <v>86</v>
      </c>
    </row>
    <row r="34" spans="2:5" ht="15">
      <c r="B34" s="6" t="s">
        <v>57</v>
      </c>
      <c r="C34" s="3">
        <v>388</v>
      </c>
      <c r="D34" s="8">
        <v>12.4</v>
      </c>
      <c r="E34" s="9">
        <v>1</v>
      </c>
    </row>
    <row r="35" spans="2:5" s="27" customFormat="1" ht="15.75">
      <c r="B35" s="26" t="s">
        <v>77</v>
      </c>
      <c r="C35" s="14">
        <f>SUM(C36:C40)</f>
        <v>3969</v>
      </c>
      <c r="D35" s="15">
        <f>SUM(D36:D40)</f>
        <v>211.10000000000002</v>
      </c>
      <c r="E35" s="16">
        <f>SUM(E36:E40)</f>
        <v>427</v>
      </c>
    </row>
    <row r="36" spans="2:5" ht="15">
      <c r="B36" s="6" t="s">
        <v>7</v>
      </c>
      <c r="C36" s="3">
        <v>570</v>
      </c>
      <c r="D36" s="8">
        <v>26.5</v>
      </c>
      <c r="E36" s="9">
        <v>119</v>
      </c>
    </row>
    <row r="37" spans="2:5" ht="15">
      <c r="B37" s="6" t="s">
        <v>10</v>
      </c>
      <c r="C37" s="3">
        <v>347</v>
      </c>
      <c r="D37" s="8">
        <v>15</v>
      </c>
      <c r="E37" s="9">
        <v>1</v>
      </c>
    </row>
    <row r="38" spans="2:5" ht="15">
      <c r="B38" s="6" t="s">
        <v>6</v>
      </c>
      <c r="C38" s="3">
        <v>441</v>
      </c>
      <c r="D38" s="8">
        <v>13.1</v>
      </c>
      <c r="E38" s="9">
        <v>169</v>
      </c>
    </row>
    <row r="39" spans="2:5" ht="15">
      <c r="B39" s="6" t="s">
        <v>9</v>
      </c>
      <c r="C39" s="3">
        <v>1254</v>
      </c>
      <c r="D39" s="8">
        <v>70.8</v>
      </c>
      <c r="E39" s="9">
        <v>31</v>
      </c>
    </row>
    <row r="40" spans="2:5" ht="15">
      <c r="B40" s="6" t="s">
        <v>8</v>
      </c>
      <c r="C40" s="3">
        <v>1357</v>
      </c>
      <c r="D40" s="8">
        <v>85.7</v>
      </c>
      <c r="E40" s="9">
        <v>107</v>
      </c>
    </row>
    <row r="41" spans="2:5" ht="15">
      <c r="B41" s="5" t="s">
        <v>29</v>
      </c>
      <c r="C41" s="14">
        <f>SUM(C42:C46)</f>
        <v>3266</v>
      </c>
      <c r="D41" s="15">
        <f>SUM(D42:D46)</f>
        <v>125.7</v>
      </c>
      <c r="E41" s="16">
        <f>SUM(E42:E46)</f>
        <v>235</v>
      </c>
    </row>
    <row r="42" spans="2:5" ht="15">
      <c r="B42" s="6" t="s">
        <v>31</v>
      </c>
      <c r="C42" s="3">
        <v>728</v>
      </c>
      <c r="D42" s="8">
        <v>47.2</v>
      </c>
      <c r="E42" s="9">
        <v>42</v>
      </c>
    </row>
    <row r="43" spans="2:5" ht="15">
      <c r="B43" s="6" t="s">
        <v>32</v>
      </c>
      <c r="C43" s="3">
        <v>1056</v>
      </c>
      <c r="D43" s="8">
        <v>37.5</v>
      </c>
      <c r="E43" s="9">
        <v>46</v>
      </c>
    </row>
    <row r="44" spans="2:5" ht="15">
      <c r="B44" s="6" t="s">
        <v>30</v>
      </c>
      <c r="C44" s="3">
        <v>832</v>
      </c>
      <c r="D44" s="8">
        <v>18.5</v>
      </c>
      <c r="E44" s="9">
        <v>68</v>
      </c>
    </row>
    <row r="45" spans="2:5" ht="15">
      <c r="B45" s="6" t="s">
        <v>34</v>
      </c>
      <c r="C45" s="3">
        <v>335</v>
      </c>
      <c r="D45" s="8">
        <v>10.3</v>
      </c>
      <c r="E45" s="9">
        <v>41</v>
      </c>
    </row>
    <row r="46" spans="2:5" ht="15">
      <c r="B46" s="6" t="s">
        <v>33</v>
      </c>
      <c r="C46" s="3">
        <v>315</v>
      </c>
      <c r="D46" s="8">
        <v>12.2</v>
      </c>
      <c r="E46" s="9">
        <v>38</v>
      </c>
    </row>
    <row r="47" spans="2:5" ht="15">
      <c r="B47" s="5" t="s">
        <v>78</v>
      </c>
      <c r="C47" s="14">
        <f>SUM(C48:C53)</f>
        <v>5315</v>
      </c>
      <c r="D47" s="15">
        <f>SUM(D48:D53)</f>
        <v>245.9</v>
      </c>
      <c r="E47" s="16">
        <f>SUM(E48:E53)</f>
        <v>516</v>
      </c>
    </row>
    <row r="48" spans="2:5" ht="15">
      <c r="B48" s="6" t="s">
        <v>23</v>
      </c>
      <c r="C48" s="3">
        <v>681</v>
      </c>
      <c r="D48" s="8">
        <v>43.3</v>
      </c>
      <c r="E48" s="9">
        <v>164</v>
      </c>
    </row>
    <row r="49" spans="2:5" ht="15">
      <c r="B49" s="6" t="s">
        <v>28</v>
      </c>
      <c r="C49" s="3">
        <v>853</v>
      </c>
      <c r="D49" s="8">
        <v>42.9</v>
      </c>
      <c r="E49" s="9">
        <v>246</v>
      </c>
    </row>
    <row r="50" spans="2:5" ht="15">
      <c r="B50" s="6" t="s">
        <v>25</v>
      </c>
      <c r="C50" s="3">
        <v>478</v>
      </c>
      <c r="D50" s="8">
        <v>19.2</v>
      </c>
      <c r="E50" s="9" t="s">
        <v>54</v>
      </c>
    </row>
    <row r="51" spans="2:5" ht="15">
      <c r="B51" s="6" t="s">
        <v>24</v>
      </c>
      <c r="C51" s="3">
        <v>2066</v>
      </c>
      <c r="D51" s="8">
        <v>92.4</v>
      </c>
      <c r="E51" s="9">
        <v>56</v>
      </c>
    </row>
    <row r="52" spans="2:5" ht="15">
      <c r="B52" s="6" t="s">
        <v>27</v>
      </c>
      <c r="C52" s="3">
        <v>1141</v>
      </c>
      <c r="D52" s="8">
        <v>43.6</v>
      </c>
      <c r="E52" s="9">
        <v>14</v>
      </c>
    </row>
    <row r="53" spans="2:5" ht="15">
      <c r="B53" s="6" t="s">
        <v>26</v>
      </c>
      <c r="C53" s="3">
        <v>96</v>
      </c>
      <c r="D53" s="8">
        <v>4.5</v>
      </c>
      <c r="E53" s="9">
        <v>36</v>
      </c>
    </row>
    <row r="54" spans="2:5" ht="15">
      <c r="B54" s="5" t="s">
        <v>79</v>
      </c>
      <c r="C54" s="14">
        <f>SUM(C55:C61)</f>
        <v>4870</v>
      </c>
      <c r="D54" s="15">
        <f>SUM(D55:D61)</f>
        <v>178.50000000000003</v>
      </c>
      <c r="E54" s="16">
        <f>SUM(E55:E61)</f>
        <v>206</v>
      </c>
    </row>
    <row r="55" spans="2:5" ht="15">
      <c r="B55" s="6" t="s">
        <v>43</v>
      </c>
      <c r="C55" s="3">
        <v>919</v>
      </c>
      <c r="D55" s="8">
        <v>41</v>
      </c>
      <c r="E55" s="9">
        <v>73</v>
      </c>
    </row>
    <row r="56" spans="2:5" ht="15">
      <c r="B56" s="6" t="s">
        <v>44</v>
      </c>
      <c r="C56" s="3">
        <v>874</v>
      </c>
      <c r="D56" s="8">
        <v>30.2</v>
      </c>
      <c r="E56" s="9">
        <v>3</v>
      </c>
    </row>
    <row r="57" spans="2:5" ht="15">
      <c r="B57" s="6" t="s">
        <v>35</v>
      </c>
      <c r="C57" s="3">
        <v>842</v>
      </c>
      <c r="D57" s="8">
        <v>24.5</v>
      </c>
      <c r="E57" s="9">
        <v>21</v>
      </c>
    </row>
    <row r="58" spans="2:5" ht="15">
      <c r="B58" s="6" t="s">
        <v>47</v>
      </c>
      <c r="C58" s="3">
        <v>703</v>
      </c>
      <c r="D58" s="8">
        <v>31.5</v>
      </c>
      <c r="E58" s="9">
        <v>11</v>
      </c>
    </row>
    <row r="59" spans="2:5" ht="15">
      <c r="B59" s="6" t="s">
        <v>45</v>
      </c>
      <c r="C59" s="3">
        <v>299</v>
      </c>
      <c r="D59" s="8">
        <v>8.6</v>
      </c>
      <c r="E59" s="9">
        <v>12</v>
      </c>
    </row>
    <row r="60" spans="2:5" ht="15">
      <c r="B60" s="6" t="s">
        <v>42</v>
      </c>
      <c r="C60" s="3">
        <v>884</v>
      </c>
      <c r="D60" s="8">
        <v>28.8</v>
      </c>
      <c r="E60" s="9">
        <v>84</v>
      </c>
    </row>
    <row r="61" spans="2:5" ht="15">
      <c r="B61" s="6" t="s">
        <v>46</v>
      </c>
      <c r="C61" s="3">
        <v>349</v>
      </c>
      <c r="D61" s="8">
        <v>13.9</v>
      </c>
      <c r="E61" s="9">
        <v>2</v>
      </c>
    </row>
    <row r="62" spans="2:5" s="27" customFormat="1" ht="15.75">
      <c r="B62" s="26" t="s">
        <v>84</v>
      </c>
      <c r="C62" s="14">
        <f>SUM(C63:C66)</f>
        <v>2274</v>
      </c>
      <c r="D62" s="15">
        <f>SUM(D63:D66)</f>
        <v>102.9</v>
      </c>
      <c r="E62" s="16">
        <f>SUM(E63:E66)</f>
        <v>280</v>
      </c>
    </row>
    <row r="63" spans="2:5" ht="15">
      <c r="B63" s="6" t="s">
        <v>36</v>
      </c>
      <c r="C63" s="3">
        <v>425</v>
      </c>
      <c r="D63" s="8">
        <v>14.8</v>
      </c>
      <c r="E63" s="9">
        <v>112</v>
      </c>
    </row>
    <row r="64" spans="2:5" ht="15">
      <c r="B64" s="6" t="s">
        <v>48</v>
      </c>
      <c r="C64" s="3">
        <v>610</v>
      </c>
      <c r="D64" s="8">
        <v>20.2</v>
      </c>
      <c r="E64" s="9">
        <v>26</v>
      </c>
    </row>
    <row r="65" spans="2:5" ht="15">
      <c r="B65" s="6" t="s">
        <v>49</v>
      </c>
      <c r="C65" s="3">
        <v>478</v>
      </c>
      <c r="D65" s="8">
        <v>32.3</v>
      </c>
      <c r="E65" s="9">
        <v>21</v>
      </c>
    </row>
    <row r="66" spans="2:5" ht="15">
      <c r="B66" s="6" t="s">
        <v>50</v>
      </c>
      <c r="C66" s="3">
        <v>761</v>
      </c>
      <c r="D66" s="8">
        <v>35.6</v>
      </c>
      <c r="E66" s="9">
        <v>121</v>
      </c>
    </row>
    <row r="67" spans="2:5" ht="15">
      <c r="B67" s="5" t="s">
        <v>16</v>
      </c>
      <c r="C67" s="14">
        <f>SUM(C68:C73)</f>
        <v>3980</v>
      </c>
      <c r="D67" s="15">
        <f>SUM(D68:D73)</f>
        <v>176.70000000000002</v>
      </c>
      <c r="E67" s="16">
        <f>SUM(E68:E73)</f>
        <v>412</v>
      </c>
    </row>
    <row r="68" spans="2:5" ht="15">
      <c r="B68" s="6" t="s">
        <v>17</v>
      </c>
      <c r="C68" s="3">
        <v>552</v>
      </c>
      <c r="D68" s="8">
        <v>23.8</v>
      </c>
      <c r="E68" s="9">
        <v>121</v>
      </c>
    </row>
    <row r="69" spans="2:5" ht="15">
      <c r="B69" s="6" t="s">
        <v>19</v>
      </c>
      <c r="C69" s="3">
        <v>499</v>
      </c>
      <c r="D69" s="8">
        <v>21.6</v>
      </c>
      <c r="E69" s="9">
        <v>11</v>
      </c>
    </row>
    <row r="70" spans="2:5" ht="15">
      <c r="B70" s="6" t="s">
        <v>22</v>
      </c>
      <c r="C70" s="3">
        <v>667</v>
      </c>
      <c r="D70" s="8">
        <v>50.3</v>
      </c>
      <c r="E70" s="9">
        <v>28</v>
      </c>
    </row>
    <row r="71" spans="2:5" ht="15">
      <c r="B71" s="6" t="s">
        <v>21</v>
      </c>
      <c r="C71" s="3">
        <v>278</v>
      </c>
      <c r="D71" s="8">
        <v>11.8</v>
      </c>
      <c r="E71" s="9">
        <v>35</v>
      </c>
    </row>
    <row r="72" spans="2:5" ht="15">
      <c r="B72" s="6" t="s">
        <v>20</v>
      </c>
      <c r="C72" s="3">
        <v>783</v>
      </c>
      <c r="D72" s="8">
        <v>41.3</v>
      </c>
      <c r="E72" s="9">
        <v>79</v>
      </c>
    </row>
    <row r="73" spans="2:5" ht="15">
      <c r="B73" s="6" t="s">
        <v>18</v>
      </c>
      <c r="C73" s="3">
        <v>1201</v>
      </c>
      <c r="D73" s="8">
        <v>27.9</v>
      </c>
      <c r="E73" s="9">
        <v>138</v>
      </c>
    </row>
    <row r="74" spans="2:5" ht="15">
      <c r="B74" s="5" t="s">
        <v>80</v>
      </c>
      <c r="C74" s="48" t="s">
        <v>86</v>
      </c>
      <c r="D74" s="49" t="s">
        <v>86</v>
      </c>
      <c r="E74" s="50" t="s">
        <v>86</v>
      </c>
    </row>
    <row r="75" spans="2:5" ht="15">
      <c r="B75" s="6" t="s">
        <v>53</v>
      </c>
      <c r="C75" s="20" t="s">
        <v>86</v>
      </c>
      <c r="D75" s="21" t="s">
        <v>86</v>
      </c>
      <c r="E75" s="25" t="s">
        <v>86</v>
      </c>
    </row>
    <row r="76" spans="2:5" ht="15">
      <c r="B76" s="6" t="s">
        <v>62</v>
      </c>
      <c r="C76" s="20" t="s">
        <v>86</v>
      </c>
      <c r="D76" s="21" t="s">
        <v>86</v>
      </c>
      <c r="E76" s="25" t="s">
        <v>86</v>
      </c>
    </row>
    <row r="77" spans="2:5" ht="15">
      <c r="B77" s="6" t="s">
        <v>64</v>
      </c>
      <c r="C77" s="20" t="s">
        <v>86</v>
      </c>
      <c r="D77" s="21" t="s">
        <v>86</v>
      </c>
      <c r="E77" s="25" t="s">
        <v>86</v>
      </c>
    </row>
    <row r="78" spans="2:5" ht="15">
      <c r="B78" s="6" t="s">
        <v>63</v>
      </c>
      <c r="C78" s="20" t="s">
        <v>86</v>
      </c>
      <c r="D78" s="21" t="s">
        <v>86</v>
      </c>
      <c r="E78" s="25" t="s">
        <v>86</v>
      </c>
    </row>
    <row r="79" spans="2:5" ht="15">
      <c r="B79" s="6" t="s">
        <v>65</v>
      </c>
      <c r="C79" s="20" t="s">
        <v>86</v>
      </c>
      <c r="D79" s="21" t="s">
        <v>86</v>
      </c>
      <c r="E79" s="25" t="s">
        <v>86</v>
      </c>
    </row>
    <row r="80" spans="2:5" s="27" customFormat="1" ht="15.75">
      <c r="B80" s="26" t="s">
        <v>81</v>
      </c>
      <c r="C80" s="17">
        <f>SUM(C81:C85)</f>
        <v>3930</v>
      </c>
      <c r="D80" s="18">
        <f>SUM(D81:D85)</f>
        <v>177.2</v>
      </c>
      <c r="E80" s="19">
        <f>SUM(E81:E85)</f>
        <v>211</v>
      </c>
    </row>
    <row r="81" spans="2:5" ht="15">
      <c r="B81" s="6" t="s">
        <v>52</v>
      </c>
      <c r="C81" s="3">
        <v>1155</v>
      </c>
      <c r="D81" s="8">
        <v>52.9</v>
      </c>
      <c r="E81" s="9">
        <v>21</v>
      </c>
    </row>
    <row r="82" spans="2:5" ht="15">
      <c r="B82" s="6" t="s">
        <v>40</v>
      </c>
      <c r="C82" s="3">
        <v>608</v>
      </c>
      <c r="D82" s="8">
        <v>26.7</v>
      </c>
      <c r="E82" s="9">
        <v>10</v>
      </c>
    </row>
    <row r="83" spans="2:5" ht="15">
      <c r="B83" s="6" t="s">
        <v>51</v>
      </c>
      <c r="C83" s="3">
        <v>482</v>
      </c>
      <c r="D83" s="8">
        <v>30.4</v>
      </c>
      <c r="E83" s="9">
        <v>15</v>
      </c>
    </row>
    <row r="84" spans="2:5" ht="15">
      <c r="B84" s="6" t="s">
        <v>39</v>
      </c>
      <c r="C84" s="3">
        <v>645</v>
      </c>
      <c r="D84" s="8">
        <v>21.7</v>
      </c>
      <c r="E84" s="9">
        <v>61</v>
      </c>
    </row>
    <row r="85" spans="2:5" ht="15.75" thickBot="1">
      <c r="B85" s="40" t="s">
        <v>41</v>
      </c>
      <c r="C85" s="44">
        <v>1040</v>
      </c>
      <c r="D85" s="45">
        <v>45.5</v>
      </c>
      <c r="E85" s="46">
        <v>104</v>
      </c>
    </row>
  </sheetData>
  <sheetProtection/>
  <mergeCells count="4">
    <mergeCell ref="B2:E2"/>
    <mergeCell ref="B4:B5"/>
    <mergeCell ref="C4:D4"/>
    <mergeCell ref="E4:E5"/>
  </mergeCells>
  <printOptions/>
  <pageMargins left="0.75" right="0.75" top="0.75" bottom="0.7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89"/>
  <sheetViews>
    <sheetView showGridLines="0" zoomScalePageLayoutView="0" workbookViewId="0" topLeftCell="A52">
      <selection activeCell="C74" sqref="C74:E74"/>
    </sheetView>
  </sheetViews>
  <sheetFormatPr defaultColWidth="9.140625" defaultRowHeight="12.75"/>
  <cols>
    <col min="1" max="1" width="9.140625" style="10" customWidth="1"/>
    <col min="2" max="2" width="35.7109375" style="10" customWidth="1"/>
    <col min="3" max="3" width="13.421875" style="10" customWidth="1"/>
    <col min="4" max="4" width="18.140625" style="10" customWidth="1"/>
    <col min="5" max="5" width="18.8515625" style="10" customWidth="1"/>
    <col min="6" max="16384" width="9.140625" style="10" customWidth="1"/>
  </cols>
  <sheetData>
    <row r="2" spans="2:5" ht="15">
      <c r="B2" s="57" t="s">
        <v>93</v>
      </c>
      <c r="C2" s="57"/>
      <c r="D2" s="57"/>
      <c r="E2" s="57"/>
    </row>
    <row r="3" spans="2:5" ht="15.75" thickBot="1">
      <c r="B3" s="12"/>
      <c r="C3" s="11"/>
      <c r="D3" s="11"/>
      <c r="E3" s="11"/>
    </row>
    <row r="4" spans="2:5" ht="15" customHeight="1">
      <c r="B4" s="52"/>
      <c r="C4" s="54" t="s">
        <v>71</v>
      </c>
      <c r="D4" s="54"/>
      <c r="E4" s="55" t="s">
        <v>98</v>
      </c>
    </row>
    <row r="5" spans="2:5" ht="32.25" thickBot="1">
      <c r="B5" s="53"/>
      <c r="C5" s="34" t="s">
        <v>99</v>
      </c>
      <c r="D5" s="35" t="s">
        <v>73</v>
      </c>
      <c r="E5" s="56"/>
    </row>
    <row r="6" spans="2:5" ht="21" customHeight="1">
      <c r="B6" s="36" t="s">
        <v>0</v>
      </c>
      <c r="C6" s="37">
        <f>SUM(C7+C8+C9+C13+C18+C25+C35+C41+C47+C54+C62+C67+C80)</f>
        <v>61102</v>
      </c>
      <c r="D6" s="38">
        <f>SUM(D7+D8+D9+D13+D18+D25+D35+D41+D47+D54+D62+D67+D80)</f>
        <v>3385.3999999999996</v>
      </c>
      <c r="E6" s="39">
        <f>SUM(E7+E8+E9+E13+E18+E25+E35+E41+E47+E54+E62+E67+E80)</f>
        <v>3940</v>
      </c>
    </row>
    <row r="7" spans="2:5" ht="15">
      <c r="B7" s="4" t="s">
        <v>1</v>
      </c>
      <c r="C7" s="14">
        <v>21078</v>
      </c>
      <c r="D7" s="15">
        <v>1891.4</v>
      </c>
      <c r="E7" s="16">
        <v>923</v>
      </c>
    </row>
    <row r="8" spans="2:5" ht="18.75" customHeight="1">
      <c r="B8" s="5" t="s">
        <v>72</v>
      </c>
      <c r="C8" s="14">
        <v>2972</v>
      </c>
      <c r="D8" s="15">
        <v>88.9</v>
      </c>
      <c r="E8" s="16">
        <v>318</v>
      </c>
    </row>
    <row r="9" spans="2:5" ht="15">
      <c r="B9" s="5" t="s">
        <v>74</v>
      </c>
      <c r="C9" s="17">
        <f>SUM(C10:C12)</f>
        <v>4702</v>
      </c>
      <c r="D9" s="17">
        <f>SUM(D10:D12)</f>
        <v>215.2</v>
      </c>
      <c r="E9" s="19">
        <f>SUM(E10:E12)</f>
        <v>82</v>
      </c>
    </row>
    <row r="10" spans="2:5" ht="15">
      <c r="B10" s="6" t="s">
        <v>4</v>
      </c>
      <c r="C10" s="20">
        <v>3251</v>
      </c>
      <c r="D10" s="21">
        <v>164.2</v>
      </c>
      <c r="E10" s="22">
        <v>33</v>
      </c>
    </row>
    <row r="11" spans="2:5" ht="15">
      <c r="B11" s="6" t="s">
        <v>3</v>
      </c>
      <c r="C11" s="20">
        <v>1360</v>
      </c>
      <c r="D11" s="21">
        <v>48.9</v>
      </c>
      <c r="E11" s="22">
        <v>49</v>
      </c>
    </row>
    <row r="12" spans="2:5" ht="15">
      <c r="B12" s="6" t="s">
        <v>2</v>
      </c>
      <c r="C12" s="20">
        <v>91</v>
      </c>
      <c r="D12" s="21">
        <v>2.1</v>
      </c>
      <c r="E12" s="22" t="s">
        <v>54</v>
      </c>
    </row>
    <row r="13" spans="2:5" ht="15">
      <c r="B13" s="5" t="s">
        <v>66</v>
      </c>
      <c r="C13" s="14">
        <f>SUM(C14:C17)</f>
        <v>1592</v>
      </c>
      <c r="D13" s="14">
        <f>SUM(D14:D17)</f>
        <v>62.1</v>
      </c>
      <c r="E13" s="16">
        <f>SUM(E14:E17)</f>
        <v>94</v>
      </c>
    </row>
    <row r="14" spans="2:5" ht="15">
      <c r="B14" s="6" t="s">
        <v>69</v>
      </c>
      <c r="C14" s="20">
        <v>426</v>
      </c>
      <c r="D14" s="21">
        <v>13.7</v>
      </c>
      <c r="E14" s="22">
        <v>20</v>
      </c>
    </row>
    <row r="15" spans="2:5" ht="15">
      <c r="B15" s="6" t="s">
        <v>68</v>
      </c>
      <c r="C15" s="20">
        <v>489</v>
      </c>
      <c r="D15" s="21">
        <v>15.5</v>
      </c>
      <c r="E15" s="22">
        <v>12</v>
      </c>
    </row>
    <row r="16" spans="2:5" ht="15">
      <c r="B16" s="6" t="s">
        <v>67</v>
      </c>
      <c r="C16" s="20">
        <v>150</v>
      </c>
      <c r="D16" s="21">
        <v>4.4</v>
      </c>
      <c r="E16" s="22">
        <v>31</v>
      </c>
    </row>
    <row r="17" spans="2:5" ht="15">
      <c r="B17" s="6" t="s">
        <v>70</v>
      </c>
      <c r="C17" s="20">
        <v>527</v>
      </c>
      <c r="D17" s="21">
        <v>28.5</v>
      </c>
      <c r="E17" s="22">
        <v>31</v>
      </c>
    </row>
    <row r="18" spans="2:7" ht="15.75">
      <c r="B18" s="5" t="s">
        <v>75</v>
      </c>
      <c r="C18" s="14">
        <f>SUM(C19:C24)</f>
        <v>4078</v>
      </c>
      <c r="D18" s="14">
        <f>SUM(D19:D24)</f>
        <v>223.1</v>
      </c>
      <c r="E18" s="16">
        <f>SUM(E19:E24)</f>
        <v>156</v>
      </c>
      <c r="G18" s="27"/>
    </row>
    <row r="19" spans="2:5" ht="15">
      <c r="B19" s="6" t="s">
        <v>5</v>
      </c>
      <c r="C19" s="20">
        <v>2532</v>
      </c>
      <c r="D19" s="21">
        <v>180.2</v>
      </c>
      <c r="E19" s="22">
        <v>115</v>
      </c>
    </row>
    <row r="20" spans="2:5" ht="15">
      <c r="B20" s="6" t="s">
        <v>15</v>
      </c>
      <c r="C20" s="20">
        <v>73</v>
      </c>
      <c r="D20" s="21">
        <v>2.9</v>
      </c>
      <c r="E20" s="22">
        <v>2</v>
      </c>
    </row>
    <row r="21" spans="2:5" ht="15">
      <c r="B21" s="6" t="s">
        <v>11</v>
      </c>
      <c r="C21" s="20">
        <v>113</v>
      </c>
      <c r="D21" s="21">
        <v>3.4</v>
      </c>
      <c r="E21" s="22">
        <v>6</v>
      </c>
    </row>
    <row r="22" spans="2:5" ht="15">
      <c r="B22" s="6" t="s">
        <v>14</v>
      </c>
      <c r="C22" s="20">
        <v>704</v>
      </c>
      <c r="D22" s="21">
        <v>20.4</v>
      </c>
      <c r="E22" s="22">
        <v>6</v>
      </c>
    </row>
    <row r="23" spans="2:5" ht="15">
      <c r="B23" s="6" t="s">
        <v>13</v>
      </c>
      <c r="C23" s="20">
        <v>376</v>
      </c>
      <c r="D23" s="21">
        <v>8.1</v>
      </c>
      <c r="E23" s="22">
        <v>12</v>
      </c>
    </row>
    <row r="24" spans="2:5" ht="15">
      <c r="B24" s="6" t="s">
        <v>12</v>
      </c>
      <c r="C24" s="20">
        <v>280</v>
      </c>
      <c r="D24" s="21">
        <v>8.1</v>
      </c>
      <c r="E24" s="22">
        <v>15</v>
      </c>
    </row>
    <row r="25" spans="2:5" ht="15">
      <c r="B25" s="5" t="s">
        <v>76</v>
      </c>
      <c r="C25" s="14">
        <f>SUM(C26:C34)</f>
        <v>2401</v>
      </c>
      <c r="D25" s="14">
        <f>SUM(D26:D34)</f>
        <v>84.5</v>
      </c>
      <c r="E25" s="16">
        <f>SUM(E26:E34)</f>
        <v>20</v>
      </c>
    </row>
    <row r="26" spans="2:5" ht="15">
      <c r="B26" s="6" t="s">
        <v>61</v>
      </c>
      <c r="C26" s="20" t="s">
        <v>86</v>
      </c>
      <c r="D26" s="21" t="s">
        <v>86</v>
      </c>
      <c r="E26" s="25" t="s">
        <v>86</v>
      </c>
    </row>
    <row r="27" spans="2:5" ht="15">
      <c r="B27" s="6" t="s">
        <v>37</v>
      </c>
      <c r="C27" s="20">
        <v>882</v>
      </c>
      <c r="D27" s="21">
        <v>38.6</v>
      </c>
      <c r="E27" s="22">
        <v>12</v>
      </c>
    </row>
    <row r="28" spans="2:5" ht="15">
      <c r="B28" s="6" t="s">
        <v>56</v>
      </c>
      <c r="C28" s="20">
        <v>205</v>
      </c>
      <c r="D28" s="21">
        <v>8.6</v>
      </c>
      <c r="E28" s="22" t="s">
        <v>54</v>
      </c>
    </row>
    <row r="29" spans="2:5" ht="15">
      <c r="B29" s="6" t="s">
        <v>38</v>
      </c>
      <c r="C29" s="20">
        <v>715</v>
      </c>
      <c r="D29" s="21">
        <v>23.8</v>
      </c>
      <c r="E29" s="22">
        <v>5</v>
      </c>
    </row>
    <row r="30" spans="2:5" ht="15">
      <c r="B30" s="6" t="s">
        <v>55</v>
      </c>
      <c r="C30" s="20">
        <v>265</v>
      </c>
      <c r="D30" s="21">
        <v>5.1</v>
      </c>
      <c r="E30" s="22">
        <v>1</v>
      </c>
    </row>
    <row r="31" spans="2:5" ht="15">
      <c r="B31" s="6" t="s">
        <v>58</v>
      </c>
      <c r="C31" s="20" t="s">
        <v>86</v>
      </c>
      <c r="D31" s="21" t="s">
        <v>86</v>
      </c>
      <c r="E31" s="25" t="s">
        <v>86</v>
      </c>
    </row>
    <row r="32" spans="2:5" ht="15">
      <c r="B32" s="6" t="s">
        <v>60</v>
      </c>
      <c r="C32" s="20" t="s">
        <v>86</v>
      </c>
      <c r="D32" s="21" t="s">
        <v>86</v>
      </c>
      <c r="E32" s="25" t="s">
        <v>86</v>
      </c>
    </row>
    <row r="33" spans="2:5" ht="15">
      <c r="B33" s="6" t="s">
        <v>59</v>
      </c>
      <c r="C33" s="20" t="s">
        <v>86</v>
      </c>
      <c r="D33" s="21" t="s">
        <v>86</v>
      </c>
      <c r="E33" s="25" t="s">
        <v>86</v>
      </c>
    </row>
    <row r="34" spans="2:5" ht="15">
      <c r="B34" s="6" t="s">
        <v>57</v>
      </c>
      <c r="C34" s="20">
        <v>334</v>
      </c>
      <c r="D34" s="21">
        <v>8.4</v>
      </c>
      <c r="E34" s="22">
        <v>2</v>
      </c>
    </row>
    <row r="35" spans="2:7" s="27" customFormat="1" ht="15.75">
      <c r="B35" s="26" t="s">
        <v>77</v>
      </c>
      <c r="C35" s="14">
        <f>SUM(C36:C40)</f>
        <v>3564</v>
      </c>
      <c r="D35" s="14">
        <f>SUM(D36:D40)</f>
        <v>113</v>
      </c>
      <c r="E35" s="16">
        <f>SUM(E36:E40)</f>
        <v>466</v>
      </c>
      <c r="G35" s="10"/>
    </row>
    <row r="36" spans="2:5" ht="15">
      <c r="B36" s="6" t="s">
        <v>7</v>
      </c>
      <c r="C36" s="20">
        <v>450</v>
      </c>
      <c r="D36" s="21">
        <v>13.8</v>
      </c>
      <c r="E36" s="22">
        <v>156</v>
      </c>
    </row>
    <row r="37" spans="2:5" ht="15">
      <c r="B37" s="6" t="s">
        <v>10</v>
      </c>
      <c r="C37" s="20">
        <v>330</v>
      </c>
      <c r="D37" s="21">
        <v>11.7</v>
      </c>
      <c r="E37" s="22">
        <v>3</v>
      </c>
    </row>
    <row r="38" spans="2:5" ht="15">
      <c r="B38" s="6" t="s">
        <v>6</v>
      </c>
      <c r="C38" s="20">
        <v>432</v>
      </c>
      <c r="D38" s="21">
        <v>12.9</v>
      </c>
      <c r="E38" s="22">
        <v>165</v>
      </c>
    </row>
    <row r="39" spans="2:5" ht="15">
      <c r="B39" s="6" t="s">
        <v>9</v>
      </c>
      <c r="C39" s="20">
        <v>1139</v>
      </c>
      <c r="D39" s="21">
        <v>31.7</v>
      </c>
      <c r="E39" s="22">
        <v>35</v>
      </c>
    </row>
    <row r="40" spans="2:5" ht="15">
      <c r="B40" s="6" t="s">
        <v>8</v>
      </c>
      <c r="C40" s="20">
        <v>1213</v>
      </c>
      <c r="D40" s="21">
        <v>42.9</v>
      </c>
      <c r="E40" s="22">
        <v>107</v>
      </c>
    </row>
    <row r="41" spans="2:5" ht="15">
      <c r="B41" s="5" t="s">
        <v>29</v>
      </c>
      <c r="C41" s="14">
        <f>SUM(C42:C46)</f>
        <v>2882</v>
      </c>
      <c r="D41" s="14">
        <f>SUM(D42:D46)</f>
        <v>96.89999999999999</v>
      </c>
      <c r="E41" s="16">
        <f>SUM(E42:E46)</f>
        <v>272</v>
      </c>
    </row>
    <row r="42" spans="2:5" ht="15">
      <c r="B42" s="6" t="s">
        <v>31</v>
      </c>
      <c r="C42" s="20">
        <v>607</v>
      </c>
      <c r="D42" s="21">
        <v>35.8</v>
      </c>
      <c r="E42" s="22">
        <v>59</v>
      </c>
    </row>
    <row r="43" spans="2:5" ht="15">
      <c r="B43" s="6" t="s">
        <v>32</v>
      </c>
      <c r="C43" s="20">
        <v>927</v>
      </c>
      <c r="D43" s="21">
        <v>29.7</v>
      </c>
      <c r="E43" s="22">
        <v>51</v>
      </c>
    </row>
    <row r="44" spans="2:5" ht="15">
      <c r="B44" s="6" t="s">
        <v>30</v>
      </c>
      <c r="C44" s="20">
        <v>794</v>
      </c>
      <c r="D44" s="21">
        <v>13</v>
      </c>
      <c r="E44" s="22">
        <v>88</v>
      </c>
    </row>
    <row r="45" spans="2:5" ht="15">
      <c r="B45" s="6" t="s">
        <v>34</v>
      </c>
      <c r="C45" s="20">
        <v>286</v>
      </c>
      <c r="D45" s="21">
        <v>9.3</v>
      </c>
      <c r="E45" s="22">
        <v>43</v>
      </c>
    </row>
    <row r="46" spans="2:5" ht="15">
      <c r="B46" s="6" t="s">
        <v>33</v>
      </c>
      <c r="C46" s="20">
        <v>268</v>
      </c>
      <c r="D46" s="21">
        <v>9.1</v>
      </c>
      <c r="E46" s="22">
        <v>31</v>
      </c>
    </row>
    <row r="47" spans="2:5" ht="15">
      <c r="B47" s="5" t="s">
        <v>78</v>
      </c>
      <c r="C47" s="14">
        <f>SUM(C48:C53)</f>
        <v>4713</v>
      </c>
      <c r="D47" s="14">
        <f>SUM(D48:D53)</f>
        <v>159.7</v>
      </c>
      <c r="E47" s="16">
        <f>SUM(E48:E53)</f>
        <v>622</v>
      </c>
    </row>
    <row r="48" spans="2:5" ht="15">
      <c r="B48" s="6" t="s">
        <v>23</v>
      </c>
      <c r="C48" s="20">
        <v>585</v>
      </c>
      <c r="D48" s="21">
        <v>27.3</v>
      </c>
      <c r="E48" s="22">
        <v>139</v>
      </c>
    </row>
    <row r="49" spans="2:5" ht="15">
      <c r="B49" s="6" t="s">
        <v>28</v>
      </c>
      <c r="C49" s="20">
        <v>779</v>
      </c>
      <c r="D49" s="21">
        <v>34.8</v>
      </c>
      <c r="E49" s="22">
        <v>241</v>
      </c>
    </row>
    <row r="50" spans="2:5" ht="15">
      <c r="B50" s="6" t="s">
        <v>25</v>
      </c>
      <c r="C50" s="20">
        <v>311</v>
      </c>
      <c r="D50" s="21">
        <v>9.6</v>
      </c>
      <c r="E50" s="22">
        <v>4</v>
      </c>
    </row>
    <row r="51" spans="2:5" ht="15">
      <c r="B51" s="6" t="s">
        <v>24</v>
      </c>
      <c r="C51" s="20">
        <v>1813</v>
      </c>
      <c r="D51" s="21">
        <v>41.3</v>
      </c>
      <c r="E51" s="22">
        <v>86</v>
      </c>
    </row>
    <row r="52" spans="2:5" ht="15">
      <c r="B52" s="6" t="s">
        <v>27</v>
      </c>
      <c r="C52" s="20">
        <v>1139</v>
      </c>
      <c r="D52" s="21">
        <v>43.4</v>
      </c>
      <c r="E52" s="22">
        <v>57</v>
      </c>
    </row>
    <row r="53" spans="2:5" ht="15">
      <c r="B53" s="6" t="s">
        <v>26</v>
      </c>
      <c r="C53" s="20">
        <v>86</v>
      </c>
      <c r="D53" s="21">
        <v>3.3</v>
      </c>
      <c r="E53" s="22">
        <v>95</v>
      </c>
    </row>
    <row r="54" spans="2:5" ht="15">
      <c r="B54" s="5" t="s">
        <v>85</v>
      </c>
      <c r="C54" s="14">
        <f>SUM(C55:C61)</f>
        <v>3856</v>
      </c>
      <c r="D54" s="14">
        <f>SUM(D55:D61)</f>
        <v>108.09999999999998</v>
      </c>
      <c r="E54" s="16">
        <f>SUM(E55:E61)</f>
        <v>170</v>
      </c>
    </row>
    <row r="55" spans="2:5" ht="15">
      <c r="B55" s="6" t="s">
        <v>43</v>
      </c>
      <c r="C55" s="20">
        <v>538</v>
      </c>
      <c r="D55" s="21">
        <v>13.5</v>
      </c>
      <c r="E55" s="22">
        <v>42</v>
      </c>
    </row>
    <row r="56" spans="2:5" ht="15">
      <c r="B56" s="6" t="s">
        <v>44</v>
      </c>
      <c r="C56" s="20">
        <v>795</v>
      </c>
      <c r="D56" s="21">
        <v>18.6</v>
      </c>
      <c r="E56" s="22">
        <v>9</v>
      </c>
    </row>
    <row r="57" spans="2:5" ht="15">
      <c r="B57" s="6" t="s">
        <v>35</v>
      </c>
      <c r="C57" s="20">
        <v>587</v>
      </c>
      <c r="D57" s="21">
        <v>23.2</v>
      </c>
      <c r="E57" s="22">
        <v>28</v>
      </c>
    </row>
    <row r="58" spans="2:5" ht="15">
      <c r="B58" s="6" t="s">
        <v>47</v>
      </c>
      <c r="C58" s="20">
        <v>691</v>
      </c>
      <c r="D58" s="21">
        <v>19.4</v>
      </c>
      <c r="E58" s="22">
        <v>21</v>
      </c>
    </row>
    <row r="59" spans="2:5" ht="15">
      <c r="B59" s="6" t="s">
        <v>45</v>
      </c>
      <c r="C59" s="20">
        <v>213</v>
      </c>
      <c r="D59" s="21">
        <v>5.8</v>
      </c>
      <c r="E59" s="22">
        <v>18</v>
      </c>
    </row>
    <row r="60" spans="2:5" ht="15">
      <c r="B60" s="6" t="s">
        <v>42</v>
      </c>
      <c r="C60" s="20">
        <v>744</v>
      </c>
      <c r="D60" s="21">
        <v>16.8</v>
      </c>
      <c r="E60" s="22">
        <v>45</v>
      </c>
    </row>
    <row r="61" spans="2:5" ht="15">
      <c r="B61" s="6" t="s">
        <v>46</v>
      </c>
      <c r="C61" s="20">
        <v>288</v>
      </c>
      <c r="D61" s="21">
        <v>10.8</v>
      </c>
      <c r="E61" s="22">
        <v>7</v>
      </c>
    </row>
    <row r="62" spans="2:5" s="27" customFormat="1" ht="15.75">
      <c r="B62" s="26" t="s">
        <v>84</v>
      </c>
      <c r="C62" s="17">
        <f>SUM(C63:C66)</f>
        <v>2016</v>
      </c>
      <c r="D62" s="17">
        <f>SUM(D63:D66)</f>
        <v>83.6</v>
      </c>
      <c r="E62" s="19">
        <f>SUM(E63:E66)</f>
        <v>234</v>
      </c>
    </row>
    <row r="63" spans="2:5" ht="15">
      <c r="B63" s="6" t="s">
        <v>36</v>
      </c>
      <c r="C63" s="20">
        <v>392</v>
      </c>
      <c r="D63" s="21">
        <v>11.7</v>
      </c>
      <c r="E63" s="22">
        <v>85</v>
      </c>
    </row>
    <row r="64" spans="2:5" ht="15">
      <c r="B64" s="6" t="s">
        <v>48</v>
      </c>
      <c r="C64" s="20">
        <v>495</v>
      </c>
      <c r="D64" s="21">
        <v>15.3</v>
      </c>
      <c r="E64" s="22">
        <v>30</v>
      </c>
    </row>
    <row r="65" spans="2:5" ht="15">
      <c r="B65" s="6" t="s">
        <v>49</v>
      </c>
      <c r="C65" s="20">
        <v>451</v>
      </c>
      <c r="D65" s="21">
        <v>24.2</v>
      </c>
      <c r="E65" s="22">
        <v>21</v>
      </c>
    </row>
    <row r="66" spans="2:5" ht="15">
      <c r="B66" s="6" t="s">
        <v>50</v>
      </c>
      <c r="C66" s="20">
        <v>678</v>
      </c>
      <c r="D66" s="21">
        <v>32.4</v>
      </c>
      <c r="E66" s="22">
        <v>98</v>
      </c>
    </row>
    <row r="67" spans="2:5" ht="15">
      <c r="B67" s="5" t="s">
        <v>16</v>
      </c>
      <c r="C67" s="14">
        <f>SUM(C68:C73)</f>
        <v>3605</v>
      </c>
      <c r="D67" s="14">
        <f>SUM(D68:D73)</f>
        <v>106.6</v>
      </c>
      <c r="E67" s="16">
        <f>SUM(E68:E73)</f>
        <v>395</v>
      </c>
    </row>
    <row r="68" spans="2:5" ht="15">
      <c r="B68" s="6" t="s">
        <v>17</v>
      </c>
      <c r="C68" s="20">
        <v>529</v>
      </c>
      <c r="D68" s="21">
        <v>18.2</v>
      </c>
      <c r="E68" s="22">
        <v>105</v>
      </c>
    </row>
    <row r="69" spans="2:5" ht="15">
      <c r="B69" s="6" t="s">
        <v>19</v>
      </c>
      <c r="C69" s="20">
        <v>438</v>
      </c>
      <c r="D69" s="21">
        <v>19.4</v>
      </c>
      <c r="E69" s="22">
        <v>7</v>
      </c>
    </row>
    <row r="70" spans="2:5" ht="15">
      <c r="B70" s="6" t="s">
        <v>22</v>
      </c>
      <c r="C70" s="20">
        <v>558</v>
      </c>
      <c r="D70" s="21">
        <v>16.3</v>
      </c>
      <c r="E70" s="22">
        <v>21</v>
      </c>
    </row>
    <row r="71" spans="2:5" ht="15">
      <c r="B71" s="6" t="s">
        <v>21</v>
      </c>
      <c r="C71" s="20">
        <v>208</v>
      </c>
      <c r="D71" s="21">
        <v>7.5</v>
      </c>
      <c r="E71" s="22">
        <v>48</v>
      </c>
    </row>
    <row r="72" spans="2:5" ht="15">
      <c r="B72" s="6" t="s">
        <v>20</v>
      </c>
      <c r="C72" s="20">
        <v>673</v>
      </c>
      <c r="D72" s="21">
        <v>27.2</v>
      </c>
      <c r="E72" s="22">
        <v>78</v>
      </c>
    </row>
    <row r="73" spans="2:5" ht="15">
      <c r="B73" s="6" t="s">
        <v>18</v>
      </c>
      <c r="C73" s="20">
        <v>1199</v>
      </c>
      <c r="D73" s="21">
        <v>18</v>
      </c>
      <c r="E73" s="22">
        <v>136</v>
      </c>
    </row>
    <row r="74" spans="2:5" ht="15">
      <c r="B74" s="5" t="s">
        <v>80</v>
      </c>
      <c r="C74" s="48" t="s">
        <v>86</v>
      </c>
      <c r="D74" s="49" t="s">
        <v>86</v>
      </c>
      <c r="E74" s="50" t="s">
        <v>86</v>
      </c>
    </row>
    <row r="75" spans="2:5" ht="15">
      <c r="B75" s="6" t="s">
        <v>53</v>
      </c>
      <c r="C75" s="20" t="s">
        <v>86</v>
      </c>
      <c r="D75" s="21" t="s">
        <v>86</v>
      </c>
      <c r="E75" s="25" t="s">
        <v>86</v>
      </c>
    </row>
    <row r="76" spans="2:5" ht="15">
      <c r="B76" s="6" t="s">
        <v>62</v>
      </c>
      <c r="C76" s="20" t="s">
        <v>86</v>
      </c>
      <c r="D76" s="21" t="s">
        <v>86</v>
      </c>
      <c r="E76" s="25" t="s">
        <v>86</v>
      </c>
    </row>
    <row r="77" spans="2:5" ht="15">
      <c r="B77" s="6" t="s">
        <v>64</v>
      </c>
      <c r="C77" s="20" t="s">
        <v>86</v>
      </c>
      <c r="D77" s="21" t="s">
        <v>86</v>
      </c>
      <c r="E77" s="25" t="s">
        <v>86</v>
      </c>
    </row>
    <row r="78" spans="2:5" ht="15">
      <c r="B78" s="6" t="s">
        <v>63</v>
      </c>
      <c r="C78" s="20" t="s">
        <v>86</v>
      </c>
      <c r="D78" s="21" t="s">
        <v>86</v>
      </c>
      <c r="E78" s="25" t="s">
        <v>86</v>
      </c>
    </row>
    <row r="79" spans="2:5" ht="15">
      <c r="B79" s="6" t="s">
        <v>65</v>
      </c>
      <c r="C79" s="20" t="s">
        <v>86</v>
      </c>
      <c r="D79" s="21" t="s">
        <v>86</v>
      </c>
      <c r="E79" s="25" t="s">
        <v>86</v>
      </c>
    </row>
    <row r="80" spans="2:5" s="27" customFormat="1" ht="15.75">
      <c r="B80" s="26" t="s">
        <v>81</v>
      </c>
      <c r="C80" s="17">
        <f>SUM(C81:C85)</f>
        <v>3643</v>
      </c>
      <c r="D80" s="17">
        <f>SUM(D81:D85)</f>
        <v>152.3</v>
      </c>
      <c r="E80" s="19">
        <f>SUM(E81:E85)</f>
        <v>188</v>
      </c>
    </row>
    <row r="81" spans="2:5" ht="15">
      <c r="B81" s="6" t="s">
        <v>52</v>
      </c>
      <c r="C81" s="20">
        <v>1080</v>
      </c>
      <c r="D81" s="21">
        <v>49.1</v>
      </c>
      <c r="E81" s="22">
        <v>19</v>
      </c>
    </row>
    <row r="82" spans="2:5" ht="15">
      <c r="B82" s="6" t="s">
        <v>40</v>
      </c>
      <c r="C82" s="20">
        <v>560</v>
      </c>
      <c r="D82" s="21">
        <v>24.4</v>
      </c>
      <c r="E82" s="22">
        <v>17</v>
      </c>
    </row>
    <row r="83" spans="2:5" ht="15">
      <c r="B83" s="6" t="s">
        <v>51</v>
      </c>
      <c r="C83" s="20">
        <v>360</v>
      </c>
      <c r="D83" s="21">
        <v>26.1</v>
      </c>
      <c r="E83" s="22">
        <v>20</v>
      </c>
    </row>
    <row r="84" spans="2:5" ht="15">
      <c r="B84" s="6" t="s">
        <v>39</v>
      </c>
      <c r="C84" s="20">
        <v>635</v>
      </c>
      <c r="D84" s="21">
        <v>16.9</v>
      </c>
      <c r="E84" s="22">
        <v>57</v>
      </c>
    </row>
    <row r="85" spans="2:5" ht="15.75" thickBot="1">
      <c r="B85" s="40" t="s">
        <v>41</v>
      </c>
      <c r="C85" s="41">
        <v>1008</v>
      </c>
      <c r="D85" s="42">
        <v>35.8</v>
      </c>
      <c r="E85" s="43">
        <v>75</v>
      </c>
    </row>
    <row r="88" ht="15">
      <c r="G88" s="13"/>
    </row>
    <row r="89" spans="3:7" ht="15">
      <c r="C89" s="13"/>
      <c r="D89" s="13"/>
      <c r="E89" s="13"/>
      <c r="G89" s="13"/>
    </row>
  </sheetData>
  <sheetProtection/>
  <mergeCells count="4">
    <mergeCell ref="B2:E2"/>
    <mergeCell ref="B4:B5"/>
    <mergeCell ref="C4:D4"/>
    <mergeCell ref="E4:E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88"/>
  <sheetViews>
    <sheetView showGridLines="0" tabSelected="1" zoomScalePageLayoutView="0" workbookViewId="0" topLeftCell="A55">
      <selection activeCell="D78" sqref="D78"/>
    </sheetView>
  </sheetViews>
  <sheetFormatPr defaultColWidth="9.140625" defaultRowHeight="12.75"/>
  <cols>
    <col min="1" max="1" width="9.140625" style="10" customWidth="1"/>
    <col min="2" max="2" width="35.7109375" style="10" customWidth="1"/>
    <col min="3" max="3" width="13.421875" style="10" customWidth="1"/>
    <col min="4" max="4" width="18.140625" style="10" customWidth="1"/>
    <col min="5" max="5" width="18.8515625" style="10" customWidth="1"/>
    <col min="6" max="16384" width="9.140625" style="10" customWidth="1"/>
  </cols>
  <sheetData>
    <row r="2" spans="2:5" ht="15">
      <c r="B2" s="57" t="s">
        <v>94</v>
      </c>
      <c r="C2" s="57"/>
      <c r="D2" s="57"/>
      <c r="E2" s="57"/>
    </row>
    <row r="3" spans="2:5" ht="15.75" thickBot="1">
      <c r="B3" s="12"/>
      <c r="C3" s="11"/>
      <c r="D3" s="11"/>
      <c r="E3" s="11"/>
    </row>
    <row r="4" spans="2:5" ht="15">
      <c r="B4" s="52"/>
      <c r="C4" s="54" t="s">
        <v>71</v>
      </c>
      <c r="D4" s="54"/>
      <c r="E4" s="55" t="s">
        <v>101</v>
      </c>
    </row>
    <row r="5" spans="2:5" ht="32.25" thickBot="1">
      <c r="B5" s="53"/>
      <c r="C5" s="34" t="s">
        <v>99</v>
      </c>
      <c r="D5" s="35" t="s">
        <v>73</v>
      </c>
      <c r="E5" s="56"/>
    </row>
    <row r="6" spans="2:7" ht="21" customHeight="1">
      <c r="B6" s="36" t="s">
        <v>0</v>
      </c>
      <c r="C6" s="37">
        <f>SUM(C7+C8+C9+C13+C18+C25+C35+C41+C47+C54+C62+C67+C80)</f>
        <v>61015</v>
      </c>
      <c r="D6" s="38">
        <f>SUM(D7+D8+D9+D13+D18+D25+D35+D41+D47+D54+D62+D67+D80)</f>
        <v>3299.2000000000003</v>
      </c>
      <c r="E6" s="37">
        <f>SUM(E7+E8+E9+E13+E18+E25+E35+E41+E47+E54+E62+E67+E80)</f>
        <v>4145</v>
      </c>
      <c r="G6" s="13"/>
    </row>
    <row r="7" spans="2:7" ht="15">
      <c r="B7" s="4" t="s">
        <v>1</v>
      </c>
      <c r="C7" s="14">
        <v>21069</v>
      </c>
      <c r="D7" s="15">
        <v>1878.5</v>
      </c>
      <c r="E7" s="16">
        <v>970</v>
      </c>
      <c r="G7" s="13"/>
    </row>
    <row r="8" spans="2:7" ht="18" customHeight="1">
      <c r="B8" s="5" t="s">
        <v>72</v>
      </c>
      <c r="C8" s="14">
        <v>2959</v>
      </c>
      <c r="D8" s="15">
        <v>86.9</v>
      </c>
      <c r="E8" s="16">
        <v>313</v>
      </c>
      <c r="G8" s="13"/>
    </row>
    <row r="9" spans="2:7" ht="15">
      <c r="B9" s="5" t="s">
        <v>74</v>
      </c>
      <c r="C9" s="17">
        <f>SUM(C10:C12)</f>
        <v>4696</v>
      </c>
      <c r="D9" s="17">
        <f>SUM(D10:D12)</f>
        <v>206.8</v>
      </c>
      <c r="E9" s="19">
        <f>SUM(E10:E12)</f>
        <v>97</v>
      </c>
      <c r="G9" s="13"/>
    </row>
    <row r="10" spans="2:7" ht="15">
      <c r="B10" s="6" t="s">
        <v>4</v>
      </c>
      <c r="C10" s="20">
        <v>3247</v>
      </c>
      <c r="D10" s="21">
        <v>157.3</v>
      </c>
      <c r="E10" s="22">
        <v>38</v>
      </c>
      <c r="G10" s="13"/>
    </row>
    <row r="11" spans="2:7" ht="15">
      <c r="B11" s="6" t="s">
        <v>3</v>
      </c>
      <c r="C11" s="20">
        <v>1358</v>
      </c>
      <c r="D11" s="21">
        <v>47.4</v>
      </c>
      <c r="E11" s="22">
        <v>58</v>
      </c>
      <c r="G11" s="13"/>
    </row>
    <row r="12" spans="2:7" ht="15">
      <c r="B12" s="6" t="s">
        <v>2</v>
      </c>
      <c r="C12" s="20">
        <v>91</v>
      </c>
      <c r="D12" s="21">
        <v>2.1</v>
      </c>
      <c r="E12" s="22">
        <v>1</v>
      </c>
      <c r="G12" s="13"/>
    </row>
    <row r="13" spans="2:7" ht="15">
      <c r="B13" s="5" t="s">
        <v>66</v>
      </c>
      <c r="C13" s="14">
        <f>SUM(C14:C17)</f>
        <v>1589</v>
      </c>
      <c r="D13" s="14">
        <f>SUM(D14:D17)</f>
        <v>60.599999999999994</v>
      </c>
      <c r="E13" s="16">
        <f>SUM(E14:E17)</f>
        <v>95</v>
      </c>
      <c r="G13" s="13"/>
    </row>
    <row r="14" spans="2:7" ht="15">
      <c r="B14" s="6" t="s">
        <v>69</v>
      </c>
      <c r="C14" s="20">
        <v>424</v>
      </c>
      <c r="D14" s="21">
        <v>12.9</v>
      </c>
      <c r="E14" s="22">
        <v>19</v>
      </c>
      <c r="G14" s="13"/>
    </row>
    <row r="15" spans="2:7" ht="15">
      <c r="B15" s="6" t="s">
        <v>68</v>
      </c>
      <c r="C15" s="20">
        <v>489</v>
      </c>
      <c r="D15" s="21">
        <v>15.5</v>
      </c>
      <c r="E15" s="22">
        <v>14</v>
      </c>
      <c r="G15" s="13"/>
    </row>
    <row r="16" spans="2:7" ht="15">
      <c r="B16" s="6" t="s">
        <v>67</v>
      </c>
      <c r="C16" s="20">
        <v>150</v>
      </c>
      <c r="D16" s="21">
        <v>4.4</v>
      </c>
      <c r="E16" s="22">
        <v>37</v>
      </c>
      <c r="G16" s="13"/>
    </row>
    <row r="17" spans="2:7" ht="15">
      <c r="B17" s="6" t="s">
        <v>70</v>
      </c>
      <c r="C17" s="20">
        <v>526</v>
      </c>
      <c r="D17" s="21">
        <v>27.8</v>
      </c>
      <c r="E17" s="22">
        <v>25</v>
      </c>
      <c r="G17" s="13"/>
    </row>
    <row r="18" spans="2:7" s="27" customFormat="1" ht="15.75">
      <c r="B18" s="26" t="s">
        <v>75</v>
      </c>
      <c r="C18" s="14">
        <f>SUM(C19:C24)</f>
        <v>4074</v>
      </c>
      <c r="D18" s="14">
        <f>SUM(D19:D24)</f>
        <v>222.5</v>
      </c>
      <c r="E18" s="16">
        <f>SUM(E19:E24)</f>
        <v>166</v>
      </c>
      <c r="G18" s="28"/>
    </row>
    <row r="19" spans="2:7" ht="15">
      <c r="B19" s="6" t="s">
        <v>5</v>
      </c>
      <c r="C19" s="20">
        <v>2528</v>
      </c>
      <c r="D19" s="21">
        <v>179.6</v>
      </c>
      <c r="E19" s="22">
        <v>115</v>
      </c>
      <c r="G19" s="13"/>
    </row>
    <row r="20" spans="2:7" ht="15">
      <c r="B20" s="6" t="s">
        <v>15</v>
      </c>
      <c r="C20" s="20">
        <v>73</v>
      </c>
      <c r="D20" s="21">
        <v>2.9</v>
      </c>
      <c r="E20" s="22">
        <v>2</v>
      </c>
      <c r="G20" s="13"/>
    </row>
    <row r="21" spans="2:7" ht="15">
      <c r="B21" s="6" t="s">
        <v>11</v>
      </c>
      <c r="C21" s="20">
        <v>113</v>
      </c>
      <c r="D21" s="21">
        <v>3.4</v>
      </c>
      <c r="E21" s="22">
        <v>6</v>
      </c>
      <c r="G21" s="13"/>
    </row>
    <row r="22" spans="2:7" ht="15">
      <c r="B22" s="6" t="s">
        <v>14</v>
      </c>
      <c r="C22" s="20">
        <v>704</v>
      </c>
      <c r="D22" s="21">
        <v>20.4</v>
      </c>
      <c r="E22" s="22">
        <v>6</v>
      </c>
      <c r="G22" s="13"/>
    </row>
    <row r="23" spans="2:7" ht="15">
      <c r="B23" s="6" t="s">
        <v>13</v>
      </c>
      <c r="C23" s="20">
        <v>376</v>
      </c>
      <c r="D23" s="21">
        <v>8.1</v>
      </c>
      <c r="E23" s="22">
        <v>18</v>
      </c>
      <c r="G23" s="13"/>
    </row>
    <row r="24" spans="2:7" ht="15">
      <c r="B24" s="6" t="s">
        <v>12</v>
      </c>
      <c r="C24" s="20">
        <v>280</v>
      </c>
      <c r="D24" s="21">
        <v>8.1</v>
      </c>
      <c r="E24" s="22">
        <v>19</v>
      </c>
      <c r="G24" s="13"/>
    </row>
    <row r="25" spans="2:7" ht="15">
      <c r="B25" s="5" t="s">
        <v>76</v>
      </c>
      <c r="C25" s="14">
        <f>SUM(C26:C34)</f>
        <v>2394</v>
      </c>
      <c r="D25" s="14">
        <f>SUM(D26:D34)</f>
        <v>79</v>
      </c>
      <c r="E25" s="16">
        <f>SUM(E26:E34)</f>
        <v>21</v>
      </c>
      <c r="G25" s="13"/>
    </row>
    <row r="26" spans="2:7" ht="15">
      <c r="B26" s="6" t="s">
        <v>61</v>
      </c>
      <c r="C26" s="20" t="s">
        <v>86</v>
      </c>
      <c r="D26" s="21" t="s">
        <v>86</v>
      </c>
      <c r="E26" s="25" t="s">
        <v>86</v>
      </c>
      <c r="G26" s="13"/>
    </row>
    <row r="27" spans="2:7" ht="15">
      <c r="B27" s="6" t="s">
        <v>37</v>
      </c>
      <c r="C27" s="20">
        <v>877</v>
      </c>
      <c r="D27" s="21">
        <v>35.8</v>
      </c>
      <c r="E27" s="22">
        <v>14</v>
      </c>
      <c r="G27" s="13"/>
    </row>
    <row r="28" spans="2:7" ht="15">
      <c r="B28" s="6" t="s">
        <v>56</v>
      </c>
      <c r="C28" s="20">
        <v>205</v>
      </c>
      <c r="D28" s="21">
        <v>8.6</v>
      </c>
      <c r="E28" s="22" t="s">
        <v>54</v>
      </c>
      <c r="G28" s="13"/>
    </row>
    <row r="29" spans="2:7" ht="15">
      <c r="B29" s="6" t="s">
        <v>38</v>
      </c>
      <c r="C29" s="20">
        <v>713</v>
      </c>
      <c r="D29" s="21">
        <v>21.1</v>
      </c>
      <c r="E29" s="22">
        <v>3</v>
      </c>
      <c r="G29" s="13"/>
    </row>
    <row r="30" spans="2:7" ht="15">
      <c r="B30" s="6" t="s">
        <v>55</v>
      </c>
      <c r="C30" s="20">
        <v>265</v>
      </c>
      <c r="D30" s="21">
        <v>5.1</v>
      </c>
      <c r="E30" s="22" t="s">
        <v>54</v>
      </c>
      <c r="G30" s="13"/>
    </row>
    <row r="31" spans="2:7" ht="15">
      <c r="B31" s="6" t="s">
        <v>58</v>
      </c>
      <c r="C31" s="20" t="s">
        <v>86</v>
      </c>
      <c r="D31" s="21" t="s">
        <v>86</v>
      </c>
      <c r="E31" s="25" t="s">
        <v>86</v>
      </c>
      <c r="G31" s="13"/>
    </row>
    <row r="32" spans="2:7" ht="15">
      <c r="B32" s="6" t="s">
        <v>60</v>
      </c>
      <c r="C32" s="20" t="s">
        <v>86</v>
      </c>
      <c r="D32" s="21" t="s">
        <v>86</v>
      </c>
      <c r="E32" s="25" t="s">
        <v>86</v>
      </c>
      <c r="G32" s="13"/>
    </row>
    <row r="33" spans="2:7" ht="15">
      <c r="B33" s="6" t="s">
        <v>59</v>
      </c>
      <c r="C33" s="20" t="s">
        <v>86</v>
      </c>
      <c r="D33" s="21" t="s">
        <v>86</v>
      </c>
      <c r="E33" s="25" t="s">
        <v>86</v>
      </c>
      <c r="G33" s="13"/>
    </row>
    <row r="34" spans="2:7" ht="15">
      <c r="B34" s="6" t="s">
        <v>57</v>
      </c>
      <c r="C34" s="20">
        <v>334</v>
      </c>
      <c r="D34" s="21">
        <v>8.4</v>
      </c>
      <c r="E34" s="22">
        <v>4</v>
      </c>
      <c r="G34" s="13"/>
    </row>
    <row r="35" spans="2:7" ht="15">
      <c r="B35" s="5" t="s">
        <v>77</v>
      </c>
      <c r="C35" s="14">
        <f>SUM(C36:C40)</f>
        <v>3562</v>
      </c>
      <c r="D35" s="14">
        <f>SUM(D36:D40)</f>
        <v>102.69999999999999</v>
      </c>
      <c r="E35" s="16">
        <f>SUM(E36:E40)</f>
        <v>484</v>
      </c>
      <c r="G35" s="13"/>
    </row>
    <row r="36" spans="2:7" ht="15">
      <c r="B36" s="6" t="s">
        <v>7</v>
      </c>
      <c r="C36" s="20">
        <v>449</v>
      </c>
      <c r="D36" s="21">
        <v>12.9</v>
      </c>
      <c r="E36" s="22">
        <v>171</v>
      </c>
      <c r="G36" s="13"/>
    </row>
    <row r="37" spans="2:7" ht="15">
      <c r="B37" s="6" t="s">
        <v>10</v>
      </c>
      <c r="C37" s="20">
        <v>334</v>
      </c>
      <c r="D37" s="21">
        <v>11.9</v>
      </c>
      <c r="E37" s="22">
        <v>5</v>
      </c>
      <c r="G37" s="13"/>
    </row>
    <row r="38" spans="2:7" ht="15">
      <c r="B38" s="6" t="s">
        <v>6</v>
      </c>
      <c r="C38" s="20">
        <v>430</v>
      </c>
      <c r="D38" s="21">
        <v>11</v>
      </c>
      <c r="E38" s="22">
        <v>165</v>
      </c>
      <c r="G38" s="13"/>
    </row>
    <row r="39" spans="2:7" ht="15">
      <c r="B39" s="6" t="s">
        <v>9</v>
      </c>
      <c r="C39" s="20">
        <v>1137</v>
      </c>
      <c r="D39" s="21">
        <v>27.6</v>
      </c>
      <c r="E39" s="22">
        <v>38</v>
      </c>
      <c r="G39" s="13"/>
    </row>
    <row r="40" spans="2:7" ht="15">
      <c r="B40" s="6" t="s">
        <v>8</v>
      </c>
      <c r="C40" s="20">
        <v>1212</v>
      </c>
      <c r="D40" s="21">
        <v>39.3</v>
      </c>
      <c r="E40" s="22">
        <v>105</v>
      </c>
      <c r="G40" s="13"/>
    </row>
    <row r="41" spans="2:7" ht="15">
      <c r="B41" s="5" t="s">
        <v>29</v>
      </c>
      <c r="C41" s="14">
        <f>SUM(C42:C46)</f>
        <v>2871</v>
      </c>
      <c r="D41" s="14">
        <f>SUM(D42:D46)</f>
        <v>90.8</v>
      </c>
      <c r="E41" s="16">
        <f>SUM(E42:E46)</f>
        <v>280</v>
      </c>
      <c r="G41" s="13"/>
    </row>
    <row r="42" spans="2:7" ht="15">
      <c r="B42" s="6" t="s">
        <v>31</v>
      </c>
      <c r="C42" s="20">
        <v>604</v>
      </c>
      <c r="D42" s="21">
        <v>34.3</v>
      </c>
      <c r="E42" s="22">
        <v>64</v>
      </c>
      <c r="G42" s="13"/>
    </row>
    <row r="43" spans="2:7" ht="15">
      <c r="B43" s="6" t="s">
        <v>32</v>
      </c>
      <c r="C43" s="20">
        <v>925</v>
      </c>
      <c r="D43" s="21">
        <v>28.9</v>
      </c>
      <c r="E43" s="22">
        <v>51</v>
      </c>
      <c r="G43" s="13"/>
    </row>
    <row r="44" spans="2:7" ht="15">
      <c r="B44" s="6" t="s">
        <v>30</v>
      </c>
      <c r="C44" s="20">
        <v>790</v>
      </c>
      <c r="D44" s="21">
        <v>11.3</v>
      </c>
      <c r="E44" s="22">
        <v>93</v>
      </c>
      <c r="G44" s="13"/>
    </row>
    <row r="45" spans="2:7" ht="15">
      <c r="B45" s="6" t="s">
        <v>34</v>
      </c>
      <c r="C45" s="20">
        <v>285</v>
      </c>
      <c r="D45" s="21">
        <v>8</v>
      </c>
      <c r="E45" s="22">
        <v>44</v>
      </c>
      <c r="G45" s="13"/>
    </row>
    <row r="46" spans="2:7" ht="15">
      <c r="B46" s="6" t="s">
        <v>33</v>
      </c>
      <c r="C46" s="20">
        <v>267</v>
      </c>
      <c r="D46" s="21">
        <v>8.3</v>
      </c>
      <c r="E46" s="22">
        <v>28</v>
      </c>
      <c r="G46" s="13"/>
    </row>
    <row r="47" spans="2:7" ht="15">
      <c r="B47" s="5" t="s">
        <v>78</v>
      </c>
      <c r="C47" s="14">
        <f>SUM(C48:C53)</f>
        <v>4709</v>
      </c>
      <c r="D47" s="15">
        <f>SUM(D48:D53)</f>
        <v>150.8</v>
      </c>
      <c r="E47" s="16">
        <f>SUM(E48:E53)</f>
        <v>641</v>
      </c>
      <c r="G47" s="13"/>
    </row>
    <row r="48" spans="2:7" ht="15">
      <c r="B48" s="6" t="s">
        <v>23</v>
      </c>
      <c r="C48" s="20">
        <v>584</v>
      </c>
      <c r="D48" s="21">
        <v>25.9</v>
      </c>
      <c r="E48" s="22">
        <v>133</v>
      </c>
      <c r="G48" s="13"/>
    </row>
    <row r="49" spans="2:7" ht="15">
      <c r="B49" s="6" t="s">
        <v>28</v>
      </c>
      <c r="C49" s="20">
        <v>783</v>
      </c>
      <c r="D49" s="21">
        <v>35.1</v>
      </c>
      <c r="E49" s="22">
        <v>256</v>
      </c>
      <c r="G49" s="13"/>
    </row>
    <row r="50" spans="2:7" ht="15">
      <c r="B50" s="6" t="s">
        <v>25</v>
      </c>
      <c r="C50" s="20">
        <v>311</v>
      </c>
      <c r="D50" s="21">
        <v>8.4</v>
      </c>
      <c r="E50" s="22">
        <v>7</v>
      </c>
      <c r="G50" s="13"/>
    </row>
    <row r="51" spans="2:7" ht="15">
      <c r="B51" s="6" t="s">
        <v>24</v>
      </c>
      <c r="C51" s="20">
        <v>1809</v>
      </c>
      <c r="D51" s="21">
        <v>35.6</v>
      </c>
      <c r="E51" s="22">
        <v>86</v>
      </c>
      <c r="G51" s="13"/>
    </row>
    <row r="52" spans="2:7" ht="15">
      <c r="B52" s="6" t="s">
        <v>27</v>
      </c>
      <c r="C52" s="20">
        <v>1136</v>
      </c>
      <c r="D52" s="21">
        <v>42.5</v>
      </c>
      <c r="E52" s="22">
        <v>64</v>
      </c>
      <c r="G52" s="13"/>
    </row>
    <row r="53" spans="2:7" ht="15">
      <c r="B53" s="6" t="s">
        <v>26</v>
      </c>
      <c r="C53" s="20">
        <v>86</v>
      </c>
      <c r="D53" s="21">
        <v>3.3</v>
      </c>
      <c r="E53" s="22">
        <v>95</v>
      </c>
      <c r="G53" s="13"/>
    </row>
    <row r="54" spans="2:7" ht="15">
      <c r="B54" s="5" t="s">
        <v>85</v>
      </c>
      <c r="C54" s="14">
        <f>SUM(C55:C61)</f>
        <v>3848</v>
      </c>
      <c r="D54" s="14">
        <f>SUM(D55:D61)</f>
        <v>99.69999999999999</v>
      </c>
      <c r="E54" s="16">
        <f>SUM(E55:E61)</f>
        <v>191</v>
      </c>
      <c r="G54" s="13"/>
    </row>
    <row r="55" spans="2:7" ht="15">
      <c r="B55" s="6" t="s">
        <v>43</v>
      </c>
      <c r="C55" s="20">
        <v>536</v>
      </c>
      <c r="D55" s="21">
        <v>12.5</v>
      </c>
      <c r="E55" s="22">
        <v>44</v>
      </c>
      <c r="G55" s="13"/>
    </row>
    <row r="56" spans="2:7" ht="15">
      <c r="B56" s="6" t="s">
        <v>44</v>
      </c>
      <c r="C56" s="20">
        <v>795</v>
      </c>
      <c r="D56" s="21">
        <v>18.6</v>
      </c>
      <c r="E56" s="22">
        <v>13</v>
      </c>
      <c r="G56" s="13"/>
    </row>
    <row r="57" spans="2:7" ht="15">
      <c r="B57" s="6" t="s">
        <v>35</v>
      </c>
      <c r="C57" s="20">
        <v>584</v>
      </c>
      <c r="D57" s="21">
        <v>20.7</v>
      </c>
      <c r="E57" s="22">
        <v>37</v>
      </c>
      <c r="G57" s="13"/>
    </row>
    <row r="58" spans="2:7" ht="15">
      <c r="B58" s="6" t="s">
        <v>47</v>
      </c>
      <c r="C58" s="20">
        <v>689</v>
      </c>
      <c r="D58" s="21">
        <v>17.2</v>
      </c>
      <c r="E58" s="22">
        <v>27</v>
      </c>
      <c r="G58" s="13"/>
    </row>
    <row r="59" spans="2:7" ht="15">
      <c r="B59" s="6" t="s">
        <v>45</v>
      </c>
      <c r="C59" s="20">
        <v>213</v>
      </c>
      <c r="D59" s="21">
        <v>5.8</v>
      </c>
      <c r="E59" s="22">
        <v>22</v>
      </c>
      <c r="G59" s="13"/>
    </row>
    <row r="60" spans="2:7" ht="15">
      <c r="B60" s="6" t="s">
        <v>42</v>
      </c>
      <c r="C60" s="20">
        <v>743</v>
      </c>
      <c r="D60" s="21">
        <v>14.1</v>
      </c>
      <c r="E60" s="22">
        <v>39</v>
      </c>
      <c r="G60" s="13"/>
    </row>
    <row r="61" spans="2:7" ht="15">
      <c r="B61" s="6" t="s">
        <v>46</v>
      </c>
      <c r="C61" s="20">
        <v>288</v>
      </c>
      <c r="D61" s="21">
        <v>10.8</v>
      </c>
      <c r="E61" s="22">
        <v>9</v>
      </c>
      <c r="G61" s="13"/>
    </row>
    <row r="62" spans="2:7" s="27" customFormat="1" ht="15.75">
      <c r="B62" s="26" t="s">
        <v>82</v>
      </c>
      <c r="C62" s="17">
        <f>SUM(C63:C66)</f>
        <v>2012</v>
      </c>
      <c r="D62" s="17">
        <f>SUM(D63:D66)</f>
        <v>80.5</v>
      </c>
      <c r="E62" s="19">
        <f>SUM(E63:E66)</f>
        <v>266</v>
      </c>
      <c r="G62" s="28"/>
    </row>
    <row r="63" spans="2:7" ht="15">
      <c r="B63" s="6" t="s">
        <v>36</v>
      </c>
      <c r="C63" s="20">
        <v>392</v>
      </c>
      <c r="D63" s="21">
        <v>11.7</v>
      </c>
      <c r="E63" s="22">
        <v>92</v>
      </c>
      <c r="G63" s="13"/>
    </row>
    <row r="64" spans="2:7" ht="15">
      <c r="B64" s="6" t="s">
        <v>48</v>
      </c>
      <c r="C64" s="20">
        <v>495</v>
      </c>
      <c r="D64" s="21">
        <v>15.3</v>
      </c>
      <c r="E64" s="22">
        <v>31</v>
      </c>
      <c r="G64" s="13"/>
    </row>
    <row r="65" spans="2:7" ht="15">
      <c r="B65" s="6" t="s">
        <v>49</v>
      </c>
      <c r="C65" s="20">
        <v>447</v>
      </c>
      <c r="D65" s="21">
        <v>22.4</v>
      </c>
      <c r="E65" s="22">
        <v>37</v>
      </c>
      <c r="G65" s="13"/>
    </row>
    <row r="66" spans="2:7" ht="15">
      <c r="B66" s="6" t="s">
        <v>50</v>
      </c>
      <c r="C66" s="20">
        <v>678</v>
      </c>
      <c r="D66" s="21">
        <v>31.1</v>
      </c>
      <c r="E66" s="22">
        <v>106</v>
      </c>
      <c r="G66" s="13"/>
    </row>
    <row r="67" spans="2:7" ht="15">
      <c r="B67" s="5" t="s">
        <v>16</v>
      </c>
      <c r="C67" s="14">
        <f>SUM(C68:C73)</f>
        <v>3597</v>
      </c>
      <c r="D67" s="15">
        <f>SUM(D68:D73)</f>
        <v>97.3</v>
      </c>
      <c r="E67" s="16">
        <f>SUM(E68:E73)</f>
        <v>414</v>
      </c>
      <c r="G67" s="13"/>
    </row>
    <row r="68" spans="2:7" ht="15">
      <c r="B68" s="6" t="s">
        <v>17</v>
      </c>
      <c r="C68" s="20">
        <v>527</v>
      </c>
      <c r="D68" s="21">
        <v>12.2</v>
      </c>
      <c r="E68" s="22">
        <v>105</v>
      </c>
      <c r="G68" s="13"/>
    </row>
    <row r="69" spans="2:7" ht="15">
      <c r="B69" s="6" t="s">
        <v>19</v>
      </c>
      <c r="C69" s="20">
        <v>438</v>
      </c>
      <c r="D69" s="21">
        <v>19.4</v>
      </c>
      <c r="E69" s="22">
        <v>7</v>
      </c>
      <c r="G69" s="13"/>
    </row>
    <row r="70" spans="2:7" ht="15">
      <c r="B70" s="6" t="s">
        <v>22</v>
      </c>
      <c r="C70" s="20">
        <v>555</v>
      </c>
      <c r="D70" s="21">
        <v>15.2</v>
      </c>
      <c r="E70" s="22">
        <v>17</v>
      </c>
      <c r="G70" s="13"/>
    </row>
    <row r="71" spans="2:7" ht="15">
      <c r="B71" s="6" t="s">
        <v>21</v>
      </c>
      <c r="C71" s="20">
        <v>207</v>
      </c>
      <c r="D71" s="21">
        <v>7</v>
      </c>
      <c r="E71" s="22">
        <v>50</v>
      </c>
      <c r="G71" s="13"/>
    </row>
    <row r="72" spans="2:7" ht="15">
      <c r="B72" s="6" t="s">
        <v>20</v>
      </c>
      <c r="C72" s="20">
        <v>671</v>
      </c>
      <c r="D72" s="21">
        <v>25.5</v>
      </c>
      <c r="E72" s="22">
        <v>101</v>
      </c>
      <c r="G72" s="13"/>
    </row>
    <row r="73" spans="2:7" ht="15">
      <c r="B73" s="6" t="s">
        <v>18</v>
      </c>
      <c r="C73" s="20">
        <v>1199</v>
      </c>
      <c r="D73" s="21">
        <v>18</v>
      </c>
      <c r="E73" s="22">
        <v>134</v>
      </c>
      <c r="G73" s="13"/>
    </row>
    <row r="74" spans="2:7" ht="15">
      <c r="B74" s="5" t="s">
        <v>80</v>
      </c>
      <c r="C74" s="48" t="s">
        <v>86</v>
      </c>
      <c r="D74" s="49" t="s">
        <v>86</v>
      </c>
      <c r="E74" s="50" t="s">
        <v>86</v>
      </c>
      <c r="G74" s="13"/>
    </row>
    <row r="75" spans="2:7" ht="15">
      <c r="B75" s="6" t="s">
        <v>53</v>
      </c>
      <c r="C75" s="20" t="s">
        <v>86</v>
      </c>
      <c r="D75" s="21" t="s">
        <v>86</v>
      </c>
      <c r="E75" s="25" t="s">
        <v>86</v>
      </c>
      <c r="G75" s="13"/>
    </row>
    <row r="76" spans="2:7" ht="15">
      <c r="B76" s="6" t="s">
        <v>62</v>
      </c>
      <c r="C76" s="20" t="s">
        <v>86</v>
      </c>
      <c r="D76" s="21" t="s">
        <v>86</v>
      </c>
      <c r="E76" s="25" t="s">
        <v>86</v>
      </c>
      <c r="G76" s="13"/>
    </row>
    <row r="77" spans="2:7" ht="15">
      <c r="B77" s="6" t="s">
        <v>64</v>
      </c>
      <c r="C77" s="20" t="s">
        <v>86</v>
      </c>
      <c r="D77" s="21" t="s">
        <v>86</v>
      </c>
      <c r="E77" s="25" t="s">
        <v>86</v>
      </c>
      <c r="G77" s="13"/>
    </row>
    <row r="78" spans="2:7" ht="15">
      <c r="B78" s="6" t="s">
        <v>63</v>
      </c>
      <c r="C78" s="20" t="s">
        <v>86</v>
      </c>
      <c r="D78" s="21" t="s">
        <v>86</v>
      </c>
      <c r="E78" s="25" t="s">
        <v>86</v>
      </c>
      <c r="G78" s="13"/>
    </row>
    <row r="79" spans="2:7" ht="15">
      <c r="B79" s="6" t="s">
        <v>65</v>
      </c>
      <c r="C79" s="20" t="s">
        <v>86</v>
      </c>
      <c r="D79" s="21" t="s">
        <v>86</v>
      </c>
      <c r="E79" s="25" t="s">
        <v>86</v>
      </c>
      <c r="G79" s="13"/>
    </row>
    <row r="80" spans="2:7" s="27" customFormat="1" ht="15.75">
      <c r="B80" s="26" t="s">
        <v>81</v>
      </c>
      <c r="C80" s="17">
        <f>SUM(C81:C85)</f>
        <v>3635</v>
      </c>
      <c r="D80" s="17">
        <f>SUM(D81:D85)</f>
        <v>143.1</v>
      </c>
      <c r="E80" s="19">
        <f>SUM(E81:E85)</f>
        <v>207</v>
      </c>
      <c r="G80" s="28"/>
    </row>
    <row r="81" spans="2:7" ht="15">
      <c r="B81" s="6" t="s">
        <v>52</v>
      </c>
      <c r="C81" s="20">
        <v>1077</v>
      </c>
      <c r="D81" s="21">
        <v>45.9</v>
      </c>
      <c r="E81" s="22">
        <v>21</v>
      </c>
      <c r="G81" s="13"/>
    </row>
    <row r="82" spans="2:7" ht="15">
      <c r="B82" s="6" t="s">
        <v>40</v>
      </c>
      <c r="C82" s="20">
        <v>559</v>
      </c>
      <c r="D82" s="21">
        <v>23.1</v>
      </c>
      <c r="E82" s="22">
        <v>22</v>
      </c>
      <c r="G82" s="13"/>
    </row>
    <row r="83" spans="2:7" ht="15">
      <c r="B83" s="6" t="s">
        <v>51</v>
      </c>
      <c r="C83" s="20">
        <v>360</v>
      </c>
      <c r="D83" s="21">
        <v>26.1</v>
      </c>
      <c r="E83" s="22">
        <v>23</v>
      </c>
      <c r="G83" s="13"/>
    </row>
    <row r="84" spans="2:7" ht="15">
      <c r="B84" s="6" t="s">
        <v>39</v>
      </c>
      <c r="C84" s="20">
        <v>634</v>
      </c>
      <c r="D84" s="21">
        <v>15.5</v>
      </c>
      <c r="E84" s="22">
        <v>54</v>
      </c>
      <c r="G84" s="13"/>
    </row>
    <row r="85" spans="2:7" ht="15.75" thickBot="1">
      <c r="B85" s="40" t="s">
        <v>41</v>
      </c>
      <c r="C85" s="41">
        <v>1005</v>
      </c>
      <c r="D85" s="42">
        <v>32.5</v>
      </c>
      <c r="E85" s="43">
        <v>87</v>
      </c>
      <c r="G85" s="13"/>
    </row>
    <row r="87" ht="15">
      <c r="G87" s="13"/>
    </row>
    <row r="88" spans="3:7" ht="15">
      <c r="C88" s="13"/>
      <c r="D88" s="13"/>
      <c r="E88" s="13"/>
      <c r="G88" s="13"/>
    </row>
  </sheetData>
  <sheetProtection/>
  <mergeCells count="4">
    <mergeCell ref="B2:E2"/>
    <mergeCell ref="B4:B5"/>
    <mergeCell ref="C4:D4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Solmaz Movlamova</cp:lastModifiedBy>
  <cp:lastPrinted>2014-05-20T05:34:54Z</cp:lastPrinted>
  <dcterms:created xsi:type="dcterms:W3CDTF">2012-08-02T04:04:59Z</dcterms:created>
  <dcterms:modified xsi:type="dcterms:W3CDTF">2023-07-03T10:19:38Z</dcterms:modified>
  <cp:category/>
  <cp:version/>
  <cp:contentType/>
  <cp:contentStatus/>
</cp:coreProperties>
</file>